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推免最后公示\"/>
    </mc:Choice>
  </mc:AlternateContent>
  <bookViews>
    <workbookView xWindow="0" yWindow="0" windowWidth="28755" windowHeight="13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4" i="1" l="1"/>
  <c r="H3" i="1"/>
  <c r="H8" i="1"/>
  <c r="H11" i="1"/>
  <c r="H5" i="1"/>
  <c r="H7" i="1"/>
  <c r="H13" i="1"/>
  <c r="H9" i="1"/>
  <c r="H10" i="1"/>
  <c r="H18" i="1"/>
  <c r="H14" i="1"/>
  <c r="H6" i="1"/>
  <c r="H16" i="1"/>
  <c r="H12" i="1"/>
  <c r="H17" i="1"/>
  <c r="H24" i="1"/>
  <c r="H27" i="1"/>
  <c r="H20" i="1"/>
  <c r="H15" i="1"/>
  <c r="H22" i="1"/>
  <c r="H23" i="1"/>
  <c r="H26" i="1"/>
  <c r="H33" i="1"/>
  <c r="H25" i="1"/>
  <c r="H28" i="1"/>
  <c r="H30" i="1"/>
  <c r="H38" i="1"/>
  <c r="H32" i="1"/>
  <c r="H29" i="1"/>
  <c r="H34" i="1"/>
  <c r="H31" i="1"/>
  <c r="H36" i="1"/>
  <c r="H42" i="1"/>
  <c r="H37" i="1"/>
  <c r="H35" i="1"/>
  <c r="H45" i="1"/>
  <c r="H46" i="1"/>
  <c r="H44" i="1"/>
  <c r="H47" i="1"/>
  <c r="H43" i="1"/>
  <c r="H39" i="1"/>
  <c r="H48" i="1"/>
  <c r="H40" i="1"/>
  <c r="H41" i="1"/>
  <c r="H49" i="1"/>
  <c r="H21" i="1"/>
  <c r="H50" i="1"/>
  <c r="H51" i="1"/>
  <c r="H54" i="1"/>
  <c r="H53" i="1"/>
  <c r="H57" i="1"/>
  <c r="H58" i="1"/>
  <c r="H19" i="1"/>
  <c r="H56" i="1"/>
  <c r="H52" i="1"/>
  <c r="H61" i="1"/>
  <c r="H62" i="1"/>
  <c r="H59" i="1"/>
  <c r="H60" i="1"/>
  <c r="H63" i="1"/>
  <c r="H55" i="1"/>
  <c r="H64" i="1"/>
  <c r="H65" i="1"/>
  <c r="H66" i="1"/>
  <c r="H67" i="1"/>
  <c r="H68" i="1"/>
  <c r="H69" i="1"/>
  <c r="H70" i="1"/>
  <c r="H71" i="1"/>
  <c r="F2" i="1" l="1"/>
  <c r="H2" i="1" s="1"/>
</calcChain>
</file>

<file path=xl/sharedStrings.xml><?xml version="1.0" encoding="utf-8"?>
<sst xmlns="http://schemas.openxmlformats.org/spreadsheetml/2006/main" count="429" uniqueCount="181">
  <si>
    <t>姓名</t>
  </si>
  <si>
    <t>累计获得有效学分</t>
  </si>
  <si>
    <t>学业成绩</t>
  </si>
  <si>
    <t>素质评价成绩</t>
  </si>
  <si>
    <t>思想品德</t>
  </si>
  <si>
    <t>综合成绩=学业成绩+素质评价成绩</t>
  </si>
  <si>
    <t>是否申请推免</t>
  </si>
  <si>
    <t>拟推荐情况</t>
  </si>
  <si>
    <t>汪天翔</t>
  </si>
  <si>
    <t>钱思危</t>
  </si>
  <si>
    <t>傅敏</t>
  </si>
  <si>
    <t>史颢瑜</t>
  </si>
  <si>
    <t>张浩晨</t>
  </si>
  <si>
    <t>钟鸣</t>
  </si>
  <si>
    <t>杨辰越</t>
  </si>
  <si>
    <t>张根贤</t>
  </si>
  <si>
    <t>吴雯欣</t>
  </si>
  <si>
    <t>欧阳子怡</t>
  </si>
  <si>
    <t>梅群昂</t>
  </si>
  <si>
    <t>胡小龙</t>
  </si>
  <si>
    <t>牛亦飞</t>
  </si>
  <si>
    <t>王俊妍</t>
  </si>
  <si>
    <t>黄苏岳林</t>
  </si>
  <si>
    <t>汤沈洁</t>
  </si>
  <si>
    <t>王洛稀</t>
  </si>
  <si>
    <t>朱嘉昊</t>
  </si>
  <si>
    <t>周子莹</t>
  </si>
  <si>
    <t>赵潞萍</t>
  </si>
  <si>
    <t>黄澍</t>
  </si>
  <si>
    <t>杨思维</t>
  </si>
  <si>
    <t>杨博</t>
  </si>
  <si>
    <t>宋雨昂</t>
  </si>
  <si>
    <t>黄晗薇</t>
  </si>
  <si>
    <t>姜玥</t>
  </si>
  <si>
    <t>郭杨杰</t>
  </si>
  <si>
    <t>刘懿</t>
  </si>
  <si>
    <t>万冠萍</t>
  </si>
  <si>
    <t>陈泉卉</t>
  </si>
  <si>
    <t>吕世娟</t>
  </si>
  <si>
    <t>何家浩</t>
  </si>
  <si>
    <t>赵亿安</t>
  </si>
  <si>
    <t>张诗轩</t>
  </si>
  <si>
    <t>邵嘉琦</t>
  </si>
  <si>
    <t>丁汀</t>
  </si>
  <si>
    <t>卢剑峰</t>
  </si>
  <si>
    <t>苏建森</t>
  </si>
  <si>
    <t>周泽琦</t>
  </si>
  <si>
    <t>王炳鸿</t>
  </si>
  <si>
    <t>胡瀚文</t>
  </si>
  <si>
    <t>金汉伟</t>
  </si>
  <si>
    <t>包书悦</t>
  </si>
  <si>
    <t>李豫</t>
  </si>
  <si>
    <t>刘加蕾</t>
  </si>
  <si>
    <t>王梦婷</t>
  </si>
  <si>
    <t>王泽伟</t>
  </si>
  <si>
    <t>孙佳烨</t>
  </si>
  <si>
    <t>王雨歆</t>
  </si>
  <si>
    <t>吴江栋</t>
  </si>
  <si>
    <t>王天岳</t>
  </si>
  <si>
    <t>王晨妍</t>
  </si>
  <si>
    <t>阿亚拉·祖哈</t>
  </si>
  <si>
    <t>但林涛</t>
  </si>
  <si>
    <t>蔡艳</t>
  </si>
  <si>
    <t>宋霆雷</t>
  </si>
  <si>
    <t>刘依兰</t>
  </si>
  <si>
    <t>余坤泽</t>
  </si>
  <si>
    <t>王雅诗</t>
  </si>
  <si>
    <t>丁锦阳</t>
  </si>
  <si>
    <t>楼昱德</t>
  </si>
  <si>
    <t>王世博</t>
  </si>
  <si>
    <t>王江</t>
  </si>
  <si>
    <t>王延生</t>
  </si>
  <si>
    <t>刘芝羽</t>
  </si>
  <si>
    <t>方溢圆</t>
  </si>
  <si>
    <t>李夏瑶</t>
  </si>
  <si>
    <t>张仪</t>
  </si>
  <si>
    <t>吴卓萍</t>
  </si>
  <si>
    <t>古丽妮卡尔·牙生</t>
  </si>
  <si>
    <t>合格</t>
    <phoneticPr fontId="2" type="noConversion"/>
  </si>
  <si>
    <t>是</t>
    <phoneticPr fontId="2" type="noConversion"/>
  </si>
  <si>
    <t>临床医学</t>
    <phoneticPr fontId="2" type="noConversion"/>
  </si>
  <si>
    <t>专业名称</t>
    <phoneticPr fontId="2" type="noConversion"/>
  </si>
  <si>
    <t>3190105205</t>
  </si>
  <si>
    <t>3190104335</t>
  </si>
  <si>
    <t>3190104364</t>
  </si>
  <si>
    <t>3190105354</t>
  </si>
  <si>
    <t>3190105094</t>
  </si>
  <si>
    <t>3190102657</t>
  </si>
  <si>
    <t>3190104362</t>
  </si>
  <si>
    <t>3190102052</t>
  </si>
  <si>
    <t>3190104359</t>
  </si>
  <si>
    <t>3190104843</t>
  </si>
  <si>
    <t>3190104367</t>
  </si>
  <si>
    <t>3190104372</t>
  </si>
  <si>
    <t>3190104590</t>
  </si>
  <si>
    <t>3190104384</t>
  </si>
  <si>
    <t>3190104355</t>
  </si>
  <si>
    <t>3190104180</t>
  </si>
  <si>
    <t>3190104329</t>
  </si>
  <si>
    <t>3190104326</t>
  </si>
  <si>
    <t>3190104342</t>
  </si>
  <si>
    <t>3190100753</t>
  </si>
  <si>
    <t>3190100738</t>
  </si>
  <si>
    <t>3190104323</t>
  </si>
  <si>
    <t>3190100736</t>
  </si>
  <si>
    <t>3190104332</t>
  </si>
  <si>
    <t>3190102429</t>
  </si>
  <si>
    <t>3190104318</t>
  </si>
  <si>
    <t>3190104348</t>
  </si>
  <si>
    <t>3190104857</t>
  </si>
  <si>
    <t>3190104327</t>
  </si>
  <si>
    <t>3190104338</t>
  </si>
  <si>
    <t>3190101942</t>
  </si>
  <si>
    <t>3190104354</t>
  </si>
  <si>
    <t>3190104379</t>
  </si>
  <si>
    <t>3190104369</t>
  </si>
  <si>
    <t>3190104358</t>
  </si>
  <si>
    <t>3190104353</t>
  </si>
  <si>
    <t>3190104320</t>
  </si>
  <si>
    <t>3190104343</t>
  </si>
  <si>
    <t>3190105206</t>
  </si>
  <si>
    <t>3190100611</t>
  </si>
  <si>
    <t>3190104360</t>
  </si>
  <si>
    <t>3190104361</t>
  </si>
  <si>
    <t>3190104319</t>
  </si>
  <si>
    <t>3190104373</t>
  </si>
  <si>
    <t>3190102281</t>
  </si>
  <si>
    <t>3190104352</t>
  </si>
  <si>
    <t>3190104382</t>
  </si>
  <si>
    <t>3190104407</t>
  </si>
  <si>
    <t>3190104365</t>
  </si>
  <si>
    <t>3190104336</t>
  </si>
  <si>
    <t>3190100733</t>
  </si>
  <si>
    <t>3190104345</t>
  </si>
  <si>
    <t>3190106256</t>
  </si>
  <si>
    <t>3190105095</t>
  </si>
  <si>
    <t>3190102590</t>
  </si>
  <si>
    <t>3190103093</t>
  </si>
  <si>
    <t>3190104347</t>
  </si>
  <si>
    <t>3190104356</t>
  </si>
  <si>
    <t>3190104204</t>
  </si>
  <si>
    <t>3190101658</t>
  </si>
  <si>
    <t>3190104386</t>
  </si>
  <si>
    <t>3190104366</t>
  </si>
  <si>
    <t>3190105899</t>
  </si>
  <si>
    <t>3190100734</t>
  </si>
  <si>
    <t>3190103221</t>
  </si>
  <si>
    <t>3190104325</t>
  </si>
  <si>
    <t>3190104346</t>
  </si>
  <si>
    <t>3190104350</t>
  </si>
  <si>
    <t>3190106259</t>
  </si>
  <si>
    <t>学号</t>
    <phoneticPr fontId="2" type="noConversion"/>
  </si>
  <si>
    <t>拟推荐</t>
    <phoneticPr fontId="2" type="noConversion"/>
  </si>
  <si>
    <t>候补1</t>
    <phoneticPr fontId="2" type="noConversion"/>
  </si>
  <si>
    <t>候补2</t>
  </si>
  <si>
    <t>候补3</t>
  </si>
  <si>
    <t>候补4</t>
  </si>
  <si>
    <t>候补5</t>
  </si>
  <si>
    <t>候补6</t>
  </si>
  <si>
    <t>候补7</t>
  </si>
  <si>
    <t>候补8</t>
  </si>
  <si>
    <t>候补9</t>
  </si>
  <si>
    <t>候补10</t>
  </si>
  <si>
    <t>候补11</t>
  </si>
  <si>
    <t>候补12</t>
  </si>
  <si>
    <t>候补13</t>
  </si>
  <si>
    <t>候补14</t>
  </si>
  <si>
    <t>候补15</t>
  </si>
  <si>
    <t>候补16</t>
  </si>
  <si>
    <t>候补17</t>
  </si>
  <si>
    <t>候补18</t>
  </si>
  <si>
    <t>候补19</t>
  </si>
  <si>
    <t>候补20</t>
  </si>
  <si>
    <t>候补21</t>
  </si>
  <si>
    <t>候补22</t>
  </si>
  <si>
    <t>候补23</t>
  </si>
  <si>
    <t>候补24</t>
  </si>
  <si>
    <t>候补25</t>
  </si>
  <si>
    <t>候补26</t>
  </si>
  <si>
    <t>候补27</t>
  </si>
  <si>
    <t>候补28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</si>
</sst>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5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76" fontId="0" fillId="0" borderId="1" xfId="0" applyNumberFormat="1" applyBorder="1"/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1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4" fillId="2" borderId="1" xfId="0" applyFont="1" applyFill="1" applyBorder="1"/>
    <xf numFmtId="0" fontId="3" fillId="3" borderId="1" xfId="0" applyFont="1" applyFill="1" applyBorder="1" applyAlignment="1">
      <alignment vertical="center"/>
    </xf>
    <xf numFmtId="176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P18" sqref="P18"/>
    </sheetView>
  </sheetViews>
  <sheetFormatPr defaultColWidth="9" defaultRowHeight="14.25" x14ac:dyDescent="0.2"/>
  <cols>
    <col min="1" max="2" width="10.25" customWidth="1"/>
    <col min="3" max="3" width="10.75" customWidth="1"/>
    <col min="4" max="4" width="17.125" customWidth="1"/>
    <col min="5" max="5" width="12" customWidth="1"/>
    <col min="6" max="6" width="14" customWidth="1"/>
    <col min="8" max="8" width="31.125" customWidth="1"/>
    <col min="9" max="9" width="11.875" customWidth="1"/>
    <col min="10" max="10" width="14.125" customWidth="1"/>
  </cols>
  <sheetData>
    <row r="1" spans="1:10" ht="20.25" customHeight="1" x14ac:dyDescent="0.2">
      <c r="A1" s="6" t="s">
        <v>151</v>
      </c>
      <c r="B1" s="6" t="s">
        <v>0</v>
      </c>
      <c r="C1" s="6" t="s">
        <v>81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</row>
    <row r="2" spans="1:10" x14ac:dyDescent="0.2">
      <c r="A2" s="2" t="s">
        <v>82</v>
      </c>
      <c r="B2" s="3" t="s">
        <v>8</v>
      </c>
      <c r="C2" s="5" t="s">
        <v>80</v>
      </c>
      <c r="D2" s="7">
        <v>195.5</v>
      </c>
      <c r="E2" s="8">
        <v>4.6669999999999998</v>
      </c>
      <c r="F2" s="1">
        <f>ROUND(F22,)</f>
        <v>0</v>
      </c>
      <c r="G2" s="9" t="s">
        <v>78</v>
      </c>
      <c r="H2" s="1">
        <f t="shared" ref="H2:H33" si="0">E2+F2</f>
        <v>4.6669999999999998</v>
      </c>
      <c r="I2" s="9" t="s">
        <v>79</v>
      </c>
      <c r="J2" s="9" t="s">
        <v>152</v>
      </c>
    </row>
    <row r="3" spans="1:10" x14ac:dyDescent="0.2">
      <c r="A3" s="2" t="s">
        <v>84</v>
      </c>
      <c r="B3" s="3" t="s">
        <v>10</v>
      </c>
      <c r="C3" s="5" t="s">
        <v>80</v>
      </c>
      <c r="D3" s="7">
        <v>196.5</v>
      </c>
      <c r="E3" s="8">
        <v>4.4740000000000002</v>
      </c>
      <c r="F3" s="1">
        <v>0.125</v>
      </c>
      <c r="G3" s="9" t="s">
        <v>78</v>
      </c>
      <c r="H3" s="1">
        <f t="shared" si="0"/>
        <v>4.5990000000000002</v>
      </c>
      <c r="I3" s="9" t="s">
        <v>79</v>
      </c>
      <c r="J3" s="9" t="s">
        <v>152</v>
      </c>
    </row>
    <row r="4" spans="1:10" x14ac:dyDescent="0.2">
      <c r="A4" s="2" t="s">
        <v>83</v>
      </c>
      <c r="B4" s="3" t="s">
        <v>9</v>
      </c>
      <c r="C4" s="5" t="s">
        <v>80</v>
      </c>
      <c r="D4" s="7">
        <v>194.5</v>
      </c>
      <c r="E4" s="8">
        <v>4.51</v>
      </c>
      <c r="F4" s="1">
        <v>5.8999999999999997E-2</v>
      </c>
      <c r="G4" s="9" t="s">
        <v>78</v>
      </c>
      <c r="H4" s="1">
        <f t="shared" si="0"/>
        <v>4.569</v>
      </c>
      <c r="I4" s="9" t="s">
        <v>79</v>
      </c>
      <c r="J4" s="9" t="s">
        <v>152</v>
      </c>
    </row>
    <row r="5" spans="1:10" x14ac:dyDescent="0.2">
      <c r="A5" s="2" t="s">
        <v>87</v>
      </c>
      <c r="B5" s="3" t="s">
        <v>13</v>
      </c>
      <c r="C5" s="5" t="s">
        <v>80</v>
      </c>
      <c r="D5" s="7">
        <v>201</v>
      </c>
      <c r="E5" s="8">
        <v>4.4249999999999998</v>
      </c>
      <c r="F5" s="1">
        <v>8.1000000000000003E-2</v>
      </c>
      <c r="G5" s="9" t="s">
        <v>78</v>
      </c>
      <c r="H5" s="1">
        <f t="shared" si="0"/>
        <v>4.5060000000000002</v>
      </c>
      <c r="I5" s="9" t="s">
        <v>79</v>
      </c>
      <c r="J5" s="9" t="s">
        <v>152</v>
      </c>
    </row>
    <row r="6" spans="1:10" x14ac:dyDescent="0.2">
      <c r="A6" s="2" t="s">
        <v>94</v>
      </c>
      <c r="B6" s="3" t="s">
        <v>20</v>
      </c>
      <c r="C6" s="5" t="s">
        <v>80</v>
      </c>
      <c r="D6" s="7">
        <v>194</v>
      </c>
      <c r="E6" s="8">
        <v>4.3289999999999997</v>
      </c>
      <c r="F6" s="1">
        <v>0.16200000000000001</v>
      </c>
      <c r="G6" s="9" t="s">
        <v>78</v>
      </c>
      <c r="H6" s="1">
        <f t="shared" si="0"/>
        <v>4.4909999999999997</v>
      </c>
      <c r="I6" s="9" t="s">
        <v>79</v>
      </c>
      <c r="J6" s="9" t="s">
        <v>152</v>
      </c>
    </row>
    <row r="7" spans="1:10" x14ac:dyDescent="0.2">
      <c r="A7" s="2" t="s">
        <v>88</v>
      </c>
      <c r="B7" s="3" t="s">
        <v>14</v>
      </c>
      <c r="C7" s="5" t="s">
        <v>80</v>
      </c>
      <c r="D7" s="7">
        <v>195.5</v>
      </c>
      <c r="E7" s="8">
        <v>4.4029999999999996</v>
      </c>
      <c r="F7" s="1">
        <v>5.8999999999999997E-2</v>
      </c>
      <c r="G7" s="9" t="s">
        <v>78</v>
      </c>
      <c r="H7" s="1">
        <f t="shared" si="0"/>
        <v>4.4619999999999997</v>
      </c>
      <c r="I7" s="9" t="s">
        <v>79</v>
      </c>
      <c r="J7" s="9" t="s">
        <v>152</v>
      </c>
    </row>
    <row r="8" spans="1:10" x14ac:dyDescent="0.2">
      <c r="A8" s="2" t="s">
        <v>85</v>
      </c>
      <c r="B8" s="3" t="s">
        <v>11</v>
      </c>
      <c r="C8" s="5" t="s">
        <v>80</v>
      </c>
      <c r="D8" s="7">
        <v>198.5</v>
      </c>
      <c r="E8" s="8">
        <v>4.4560000000000004</v>
      </c>
      <c r="F8" s="1">
        <v>0</v>
      </c>
      <c r="G8" s="9" t="s">
        <v>78</v>
      </c>
      <c r="H8" s="1">
        <f t="shared" si="0"/>
        <v>4.4560000000000004</v>
      </c>
      <c r="I8" s="9" t="s">
        <v>79</v>
      </c>
      <c r="J8" s="9" t="s">
        <v>152</v>
      </c>
    </row>
    <row r="9" spans="1:10" x14ac:dyDescent="0.2">
      <c r="A9" s="2" t="s">
        <v>90</v>
      </c>
      <c r="B9" s="3" t="s">
        <v>16</v>
      </c>
      <c r="C9" s="5" t="s">
        <v>80</v>
      </c>
      <c r="D9" s="7">
        <v>194</v>
      </c>
      <c r="E9" s="8">
        <v>4.3920000000000003</v>
      </c>
      <c r="F9" s="1">
        <v>5.8999999999999997E-2</v>
      </c>
      <c r="G9" s="9" t="s">
        <v>78</v>
      </c>
      <c r="H9" s="1">
        <f t="shared" si="0"/>
        <v>4.4510000000000005</v>
      </c>
      <c r="I9" s="9" t="s">
        <v>79</v>
      </c>
      <c r="J9" s="9" t="s">
        <v>152</v>
      </c>
    </row>
    <row r="10" spans="1:10" x14ac:dyDescent="0.2">
      <c r="A10" s="2" t="s">
        <v>91</v>
      </c>
      <c r="B10" s="3" t="s">
        <v>17</v>
      </c>
      <c r="C10" s="5" t="s">
        <v>80</v>
      </c>
      <c r="D10" s="7">
        <v>196.5</v>
      </c>
      <c r="E10" s="8">
        <v>4.3840000000000003</v>
      </c>
      <c r="F10" s="1">
        <v>5.8999999999999997E-2</v>
      </c>
      <c r="G10" s="9" t="s">
        <v>78</v>
      </c>
      <c r="H10" s="1">
        <f t="shared" si="0"/>
        <v>4.4430000000000005</v>
      </c>
      <c r="I10" s="9" t="s">
        <v>79</v>
      </c>
      <c r="J10" s="9" t="s">
        <v>152</v>
      </c>
    </row>
    <row r="11" spans="1:10" x14ac:dyDescent="0.2">
      <c r="A11" s="2" t="s">
        <v>86</v>
      </c>
      <c r="B11" s="3" t="s">
        <v>12</v>
      </c>
      <c r="C11" s="5" t="s">
        <v>80</v>
      </c>
      <c r="D11" s="7">
        <v>197.5</v>
      </c>
      <c r="E11" s="8">
        <v>4.4370000000000003</v>
      </c>
      <c r="F11" s="1">
        <v>0</v>
      </c>
      <c r="G11" s="9" t="s">
        <v>78</v>
      </c>
      <c r="H11" s="1">
        <f t="shared" si="0"/>
        <v>4.4370000000000003</v>
      </c>
      <c r="I11" s="9" t="s">
        <v>79</v>
      </c>
      <c r="J11" s="9" t="s">
        <v>152</v>
      </c>
    </row>
    <row r="12" spans="1:10" x14ac:dyDescent="0.2">
      <c r="A12" s="2" t="s">
        <v>96</v>
      </c>
      <c r="B12" s="3" t="s">
        <v>22</v>
      </c>
      <c r="C12" s="5" t="s">
        <v>80</v>
      </c>
      <c r="D12" s="7">
        <v>196</v>
      </c>
      <c r="E12" s="8">
        <v>4.3040000000000003</v>
      </c>
      <c r="F12" s="1">
        <v>0.125</v>
      </c>
      <c r="G12" s="9" t="s">
        <v>78</v>
      </c>
      <c r="H12" s="1">
        <f t="shared" si="0"/>
        <v>4.4290000000000003</v>
      </c>
      <c r="I12" s="9" t="s">
        <v>79</v>
      </c>
      <c r="J12" s="9" t="s">
        <v>152</v>
      </c>
    </row>
    <row r="13" spans="1:10" x14ac:dyDescent="0.2">
      <c r="A13" s="2" t="s">
        <v>89</v>
      </c>
      <c r="B13" s="3" t="s">
        <v>15</v>
      </c>
      <c r="C13" s="5" t="s">
        <v>80</v>
      </c>
      <c r="D13" s="7">
        <v>200</v>
      </c>
      <c r="E13" s="8">
        <v>4.3970000000000002</v>
      </c>
      <c r="F13" s="1">
        <v>0</v>
      </c>
      <c r="G13" s="9" t="s">
        <v>78</v>
      </c>
      <c r="H13" s="1">
        <f t="shared" si="0"/>
        <v>4.3970000000000002</v>
      </c>
      <c r="I13" s="9" t="s">
        <v>79</v>
      </c>
      <c r="J13" s="9" t="s">
        <v>152</v>
      </c>
    </row>
    <row r="14" spans="1:10" x14ac:dyDescent="0.2">
      <c r="A14" s="2" t="s">
        <v>93</v>
      </c>
      <c r="B14" s="3" t="s">
        <v>19</v>
      </c>
      <c r="C14" s="5" t="s">
        <v>80</v>
      </c>
      <c r="D14" s="7">
        <v>196</v>
      </c>
      <c r="E14" s="8">
        <v>4.3310000000000004</v>
      </c>
      <c r="F14" s="1">
        <v>5.8999999999999997E-2</v>
      </c>
      <c r="G14" s="9" t="s">
        <v>78</v>
      </c>
      <c r="H14" s="1">
        <f t="shared" si="0"/>
        <v>4.3900000000000006</v>
      </c>
      <c r="I14" s="9" t="s">
        <v>79</v>
      </c>
      <c r="J14" s="9" t="s">
        <v>152</v>
      </c>
    </row>
    <row r="15" spans="1:10" x14ac:dyDescent="0.2">
      <c r="A15" s="2" t="s">
        <v>101</v>
      </c>
      <c r="B15" s="3" t="s">
        <v>27</v>
      </c>
      <c r="C15" s="5" t="s">
        <v>80</v>
      </c>
      <c r="D15" s="7">
        <v>197.5</v>
      </c>
      <c r="E15" s="8">
        <v>4.2469999999999999</v>
      </c>
      <c r="F15" s="1">
        <v>0.125</v>
      </c>
      <c r="G15" s="9" t="s">
        <v>78</v>
      </c>
      <c r="H15" s="1">
        <f t="shared" si="0"/>
        <v>4.3719999999999999</v>
      </c>
      <c r="I15" s="9" t="s">
        <v>79</v>
      </c>
      <c r="J15" s="9" t="s">
        <v>152</v>
      </c>
    </row>
    <row r="16" spans="1:10" x14ac:dyDescent="0.2">
      <c r="A16" s="2" t="s">
        <v>95</v>
      </c>
      <c r="B16" s="3" t="s">
        <v>21</v>
      </c>
      <c r="C16" s="5" t="s">
        <v>80</v>
      </c>
      <c r="D16" s="7">
        <v>195</v>
      </c>
      <c r="E16" s="8">
        <v>4.3070000000000004</v>
      </c>
      <c r="F16" s="1">
        <v>5.8999999999999997E-2</v>
      </c>
      <c r="G16" s="9" t="s">
        <v>78</v>
      </c>
      <c r="H16" s="1">
        <f t="shared" si="0"/>
        <v>4.3660000000000005</v>
      </c>
      <c r="I16" s="9" t="s">
        <v>79</v>
      </c>
      <c r="J16" s="9" t="s">
        <v>152</v>
      </c>
    </row>
    <row r="17" spans="1:10" x14ac:dyDescent="0.2">
      <c r="A17" s="2" t="s">
        <v>97</v>
      </c>
      <c r="B17" s="3" t="s">
        <v>23</v>
      </c>
      <c r="C17" s="5" t="s">
        <v>80</v>
      </c>
      <c r="D17" s="7">
        <v>199.5</v>
      </c>
      <c r="E17" s="8">
        <v>4.3010000000000002</v>
      </c>
      <c r="F17" s="1">
        <v>5.8999999999999997E-2</v>
      </c>
      <c r="G17" s="9" t="s">
        <v>78</v>
      </c>
      <c r="H17" s="1">
        <f t="shared" si="0"/>
        <v>4.3600000000000003</v>
      </c>
      <c r="I17" s="9" t="s">
        <v>79</v>
      </c>
      <c r="J17" s="9" t="s">
        <v>152</v>
      </c>
    </row>
    <row r="18" spans="1:10" x14ac:dyDescent="0.2">
      <c r="A18" s="2" t="s">
        <v>92</v>
      </c>
      <c r="B18" s="3" t="s">
        <v>18</v>
      </c>
      <c r="C18" s="5" t="s">
        <v>80</v>
      </c>
      <c r="D18" s="7">
        <v>198.5</v>
      </c>
      <c r="E18" s="8">
        <v>4.3390000000000004</v>
      </c>
      <c r="F18" s="1">
        <v>0</v>
      </c>
      <c r="G18" s="9" t="s">
        <v>78</v>
      </c>
      <c r="H18" s="1">
        <f t="shared" si="0"/>
        <v>4.3390000000000004</v>
      </c>
      <c r="I18" s="9" t="s">
        <v>79</v>
      </c>
      <c r="J18" s="9" t="s">
        <v>152</v>
      </c>
    </row>
    <row r="19" spans="1:10" x14ac:dyDescent="0.2">
      <c r="A19" s="2" t="s">
        <v>135</v>
      </c>
      <c r="B19" s="3" t="s">
        <v>61</v>
      </c>
      <c r="C19" s="5" t="s">
        <v>80</v>
      </c>
      <c r="D19" s="7">
        <v>195</v>
      </c>
      <c r="E19" s="8">
        <v>3.8279999999999998</v>
      </c>
      <c r="F19" s="1">
        <v>0.5</v>
      </c>
      <c r="G19" s="9" t="s">
        <v>78</v>
      </c>
      <c r="H19" s="1">
        <f t="shared" si="0"/>
        <v>4.3279999999999994</v>
      </c>
      <c r="I19" s="9" t="s">
        <v>79</v>
      </c>
      <c r="J19" s="9" t="s">
        <v>152</v>
      </c>
    </row>
    <row r="20" spans="1:10" x14ac:dyDescent="0.2">
      <c r="A20" s="2" t="s">
        <v>100</v>
      </c>
      <c r="B20" s="3" t="s">
        <v>26</v>
      </c>
      <c r="C20" s="5" t="s">
        <v>80</v>
      </c>
      <c r="D20" s="7">
        <v>197.5</v>
      </c>
      <c r="E20" s="8">
        <v>4.2629999999999999</v>
      </c>
      <c r="F20" s="1">
        <v>5.8999999999999997E-2</v>
      </c>
      <c r="G20" s="9" t="s">
        <v>78</v>
      </c>
      <c r="H20" s="1">
        <f t="shared" si="0"/>
        <v>4.3220000000000001</v>
      </c>
      <c r="I20" s="9" t="s">
        <v>79</v>
      </c>
      <c r="J20" s="9" t="s">
        <v>152</v>
      </c>
    </row>
    <row r="21" spans="1:10" x14ac:dyDescent="0.2">
      <c r="A21" s="2" t="s">
        <v>128</v>
      </c>
      <c r="B21" s="3" t="s">
        <v>54</v>
      </c>
      <c r="C21" s="5" t="s">
        <v>80</v>
      </c>
      <c r="D21" s="7">
        <v>196.5</v>
      </c>
      <c r="E21" s="8">
        <v>3.93</v>
      </c>
      <c r="F21" s="1">
        <v>0.38300000000000001</v>
      </c>
      <c r="G21" s="9" t="s">
        <v>78</v>
      </c>
      <c r="H21" s="1">
        <f t="shared" si="0"/>
        <v>4.3130000000000006</v>
      </c>
      <c r="I21" s="9" t="s">
        <v>79</v>
      </c>
      <c r="J21" s="9" t="s">
        <v>152</v>
      </c>
    </row>
    <row r="22" spans="1:10" x14ac:dyDescent="0.2">
      <c r="A22" s="2" t="s">
        <v>102</v>
      </c>
      <c r="B22" s="3" t="s">
        <v>28</v>
      </c>
      <c r="C22" s="5" t="s">
        <v>80</v>
      </c>
      <c r="D22" s="7">
        <v>194.5</v>
      </c>
      <c r="E22" s="8">
        <v>4.242</v>
      </c>
      <c r="F22" s="1">
        <v>5.8999999999999997E-2</v>
      </c>
      <c r="G22" s="9" t="s">
        <v>78</v>
      </c>
      <c r="H22" s="1">
        <f t="shared" si="0"/>
        <v>4.3010000000000002</v>
      </c>
      <c r="I22" s="9" t="s">
        <v>79</v>
      </c>
      <c r="J22" s="9" t="s">
        <v>152</v>
      </c>
    </row>
    <row r="23" spans="1:10" x14ac:dyDescent="0.2">
      <c r="A23" s="2" t="s">
        <v>103</v>
      </c>
      <c r="B23" s="3" t="s">
        <v>29</v>
      </c>
      <c r="C23" s="5" t="s">
        <v>80</v>
      </c>
      <c r="D23" s="7">
        <v>198</v>
      </c>
      <c r="E23" s="8">
        <v>4.24</v>
      </c>
      <c r="F23" s="1">
        <v>5.8999999999999997E-2</v>
      </c>
      <c r="G23" s="9" t="s">
        <v>78</v>
      </c>
      <c r="H23" s="1">
        <f t="shared" si="0"/>
        <v>4.2990000000000004</v>
      </c>
      <c r="I23" s="9" t="s">
        <v>79</v>
      </c>
      <c r="J23" s="9" t="s">
        <v>152</v>
      </c>
    </row>
    <row r="24" spans="1:10" x14ac:dyDescent="0.2">
      <c r="A24" s="2" t="s">
        <v>98</v>
      </c>
      <c r="B24" s="3" t="s">
        <v>24</v>
      </c>
      <c r="C24" s="5" t="s">
        <v>80</v>
      </c>
      <c r="D24" s="7">
        <v>196.5</v>
      </c>
      <c r="E24" s="8">
        <v>4.2839999999999998</v>
      </c>
      <c r="F24" s="1">
        <v>0</v>
      </c>
      <c r="G24" s="9" t="s">
        <v>78</v>
      </c>
      <c r="H24" s="1">
        <f t="shared" si="0"/>
        <v>4.2839999999999998</v>
      </c>
      <c r="I24" s="9" t="s">
        <v>79</v>
      </c>
      <c r="J24" s="9" t="s">
        <v>152</v>
      </c>
    </row>
    <row r="25" spans="1:10" x14ac:dyDescent="0.2">
      <c r="A25" s="2" t="s">
        <v>106</v>
      </c>
      <c r="B25" s="3" t="s">
        <v>32</v>
      </c>
      <c r="C25" s="5" t="s">
        <v>80</v>
      </c>
      <c r="D25" s="7">
        <v>194</v>
      </c>
      <c r="E25" s="8">
        <v>4.1950000000000003</v>
      </c>
      <c r="F25" s="1">
        <v>8.7999999999999995E-2</v>
      </c>
      <c r="G25" s="9" t="s">
        <v>78</v>
      </c>
      <c r="H25" s="1">
        <f t="shared" si="0"/>
        <v>4.2830000000000004</v>
      </c>
      <c r="I25" s="9" t="s">
        <v>79</v>
      </c>
      <c r="J25" s="9" t="s">
        <v>152</v>
      </c>
    </row>
    <row r="26" spans="1:10" x14ac:dyDescent="0.2">
      <c r="A26" s="2" t="s">
        <v>104</v>
      </c>
      <c r="B26" s="3" t="s">
        <v>30</v>
      </c>
      <c r="C26" s="5" t="s">
        <v>80</v>
      </c>
      <c r="D26" s="7">
        <v>194.5</v>
      </c>
      <c r="E26" s="8">
        <v>4.2119999999999997</v>
      </c>
      <c r="F26" s="1">
        <v>5.8999999999999997E-2</v>
      </c>
      <c r="G26" s="9" t="s">
        <v>78</v>
      </c>
      <c r="H26" s="1">
        <f t="shared" si="0"/>
        <v>4.2709999999999999</v>
      </c>
      <c r="I26" s="9" t="s">
        <v>79</v>
      </c>
      <c r="J26" s="9" t="s">
        <v>152</v>
      </c>
    </row>
    <row r="27" spans="1:10" x14ac:dyDescent="0.2">
      <c r="A27" s="2" t="s">
        <v>99</v>
      </c>
      <c r="B27" s="3" t="s">
        <v>25</v>
      </c>
      <c r="C27" s="5" t="s">
        <v>80</v>
      </c>
      <c r="D27" s="7">
        <v>198.5</v>
      </c>
      <c r="E27" s="8">
        <v>4.2679999999999998</v>
      </c>
      <c r="F27" s="1">
        <v>0</v>
      </c>
      <c r="G27" s="9" t="s">
        <v>78</v>
      </c>
      <c r="H27" s="1">
        <f t="shared" si="0"/>
        <v>4.2679999999999998</v>
      </c>
      <c r="I27" s="9" t="s">
        <v>79</v>
      </c>
      <c r="J27" s="9" t="s">
        <v>152</v>
      </c>
    </row>
    <row r="28" spans="1:10" x14ac:dyDescent="0.2">
      <c r="A28" s="2" t="s">
        <v>107</v>
      </c>
      <c r="B28" s="3" t="s">
        <v>33</v>
      </c>
      <c r="C28" s="5" t="s">
        <v>80</v>
      </c>
      <c r="D28" s="7">
        <v>195</v>
      </c>
      <c r="E28" s="8">
        <v>4.1929999999999996</v>
      </c>
      <c r="F28" s="1">
        <v>5.8999999999999997E-2</v>
      </c>
      <c r="G28" s="9" t="s">
        <v>78</v>
      </c>
      <c r="H28" s="1">
        <f t="shared" si="0"/>
        <v>4.2519999999999998</v>
      </c>
      <c r="I28" s="9" t="s">
        <v>79</v>
      </c>
      <c r="J28" s="9" t="s">
        <v>152</v>
      </c>
    </row>
    <row r="29" spans="1:10" x14ac:dyDescent="0.2">
      <c r="A29" s="2" t="s">
        <v>111</v>
      </c>
      <c r="B29" s="3" t="s">
        <v>37</v>
      </c>
      <c r="C29" s="5" t="s">
        <v>80</v>
      </c>
      <c r="D29" s="7">
        <v>197.5</v>
      </c>
      <c r="E29" s="8">
        <v>4.157</v>
      </c>
      <c r="F29" s="1">
        <v>8.7999999999999995E-2</v>
      </c>
      <c r="G29" s="9" t="s">
        <v>78</v>
      </c>
      <c r="H29" s="1">
        <f t="shared" si="0"/>
        <v>4.2450000000000001</v>
      </c>
      <c r="I29" s="9" t="s">
        <v>79</v>
      </c>
      <c r="J29" s="9" t="s">
        <v>152</v>
      </c>
    </row>
    <row r="30" spans="1:10" x14ac:dyDescent="0.2">
      <c r="A30" s="2" t="s">
        <v>108</v>
      </c>
      <c r="B30" s="3" t="s">
        <v>34</v>
      </c>
      <c r="C30" s="5" t="s">
        <v>80</v>
      </c>
      <c r="D30" s="7">
        <v>194</v>
      </c>
      <c r="E30" s="8">
        <v>4.181</v>
      </c>
      <c r="F30" s="1">
        <v>5.8999999999999997E-2</v>
      </c>
      <c r="G30" s="9" t="s">
        <v>78</v>
      </c>
      <c r="H30" s="1">
        <f t="shared" si="0"/>
        <v>4.24</v>
      </c>
      <c r="I30" s="9" t="s">
        <v>79</v>
      </c>
      <c r="J30" s="9" t="s">
        <v>152</v>
      </c>
    </row>
    <row r="31" spans="1:10" x14ac:dyDescent="0.2">
      <c r="A31" s="2" t="s">
        <v>113</v>
      </c>
      <c r="B31" s="3" t="s">
        <v>39</v>
      </c>
      <c r="C31" s="5" t="s">
        <v>80</v>
      </c>
      <c r="D31" s="7">
        <v>194</v>
      </c>
      <c r="E31" s="8">
        <v>4.1399999999999997</v>
      </c>
      <c r="F31" s="1">
        <v>8.7999999999999995E-2</v>
      </c>
      <c r="G31" s="9" t="s">
        <v>78</v>
      </c>
      <c r="H31" s="1">
        <f t="shared" si="0"/>
        <v>4.2279999999999998</v>
      </c>
      <c r="I31" s="9" t="s">
        <v>79</v>
      </c>
      <c r="J31" s="9" t="s">
        <v>152</v>
      </c>
    </row>
    <row r="32" spans="1:10" x14ac:dyDescent="0.2">
      <c r="A32" s="2" t="s">
        <v>110</v>
      </c>
      <c r="B32" s="3" t="s">
        <v>36</v>
      </c>
      <c r="C32" s="5" t="s">
        <v>80</v>
      </c>
      <c r="D32" s="7">
        <v>194</v>
      </c>
      <c r="E32" s="8">
        <v>4.1609999999999996</v>
      </c>
      <c r="F32" s="1">
        <v>5.8999999999999997E-2</v>
      </c>
      <c r="G32" s="9" t="s">
        <v>78</v>
      </c>
      <c r="H32" s="1">
        <f t="shared" si="0"/>
        <v>4.22</v>
      </c>
      <c r="I32" s="9" t="s">
        <v>79</v>
      </c>
      <c r="J32" s="9" t="s">
        <v>152</v>
      </c>
    </row>
    <row r="33" spans="1:10" x14ac:dyDescent="0.2">
      <c r="A33" s="2" t="s">
        <v>105</v>
      </c>
      <c r="B33" s="3" t="s">
        <v>31</v>
      </c>
      <c r="C33" s="5" t="s">
        <v>80</v>
      </c>
      <c r="D33" s="7">
        <v>196</v>
      </c>
      <c r="E33" s="8">
        <v>4.2060000000000004</v>
      </c>
      <c r="F33" s="1">
        <v>0</v>
      </c>
      <c r="G33" s="9" t="s">
        <v>78</v>
      </c>
      <c r="H33" s="1">
        <f t="shared" si="0"/>
        <v>4.2060000000000004</v>
      </c>
      <c r="I33" s="9" t="s">
        <v>79</v>
      </c>
      <c r="J33" s="9" t="s">
        <v>152</v>
      </c>
    </row>
    <row r="34" spans="1:10" x14ac:dyDescent="0.2">
      <c r="A34" s="2" t="s">
        <v>112</v>
      </c>
      <c r="B34" s="3" t="s">
        <v>38</v>
      </c>
      <c r="C34" s="5" t="s">
        <v>80</v>
      </c>
      <c r="D34" s="7">
        <v>195.5</v>
      </c>
      <c r="E34" s="8">
        <v>4.141</v>
      </c>
      <c r="F34" s="1">
        <v>5.8999999999999997E-2</v>
      </c>
      <c r="G34" s="9" t="s">
        <v>78</v>
      </c>
      <c r="H34" s="1">
        <f t="shared" ref="H34:H65" si="1">E34+F34</f>
        <v>4.2</v>
      </c>
      <c r="I34" s="9" t="s">
        <v>79</v>
      </c>
      <c r="J34" s="9" t="s">
        <v>152</v>
      </c>
    </row>
    <row r="35" spans="1:10" x14ac:dyDescent="0.2">
      <c r="A35" s="2" t="s">
        <v>117</v>
      </c>
      <c r="B35" s="3" t="s">
        <v>43</v>
      </c>
      <c r="C35" s="5" t="s">
        <v>80</v>
      </c>
      <c r="D35" s="7">
        <v>198.5</v>
      </c>
      <c r="E35" s="8">
        <v>4.0990000000000002</v>
      </c>
      <c r="F35" s="1">
        <v>8.7999999999999995E-2</v>
      </c>
      <c r="G35" s="9" t="s">
        <v>78</v>
      </c>
      <c r="H35" s="1">
        <f t="shared" si="1"/>
        <v>4.1870000000000003</v>
      </c>
      <c r="I35" s="9" t="s">
        <v>79</v>
      </c>
      <c r="J35" s="9" t="s">
        <v>152</v>
      </c>
    </row>
    <row r="36" spans="1:10" x14ac:dyDescent="0.2">
      <c r="A36" s="2" t="s">
        <v>114</v>
      </c>
      <c r="B36" s="3" t="s">
        <v>40</v>
      </c>
      <c r="C36" s="5" t="s">
        <v>80</v>
      </c>
      <c r="D36" s="7">
        <v>197.5</v>
      </c>
      <c r="E36" s="8">
        <v>4.1260000000000003</v>
      </c>
      <c r="F36" s="1">
        <v>5.8999999999999997E-2</v>
      </c>
      <c r="G36" s="9" t="s">
        <v>78</v>
      </c>
      <c r="H36" s="1">
        <f t="shared" si="1"/>
        <v>4.1850000000000005</v>
      </c>
      <c r="I36" s="9" t="s">
        <v>79</v>
      </c>
      <c r="J36" s="9" t="s">
        <v>152</v>
      </c>
    </row>
    <row r="37" spans="1:10" x14ac:dyDescent="0.2">
      <c r="A37" s="2" t="s">
        <v>116</v>
      </c>
      <c r="B37" s="3" t="s">
        <v>42</v>
      </c>
      <c r="C37" s="5" t="s">
        <v>80</v>
      </c>
      <c r="D37" s="7">
        <v>195</v>
      </c>
      <c r="E37" s="8">
        <v>4.1079999999999997</v>
      </c>
      <c r="F37" s="1">
        <v>5.8999999999999997E-2</v>
      </c>
      <c r="G37" s="9" t="s">
        <v>78</v>
      </c>
      <c r="H37" s="1">
        <f t="shared" si="1"/>
        <v>4.1669999999999998</v>
      </c>
      <c r="I37" s="9" t="s">
        <v>79</v>
      </c>
      <c r="J37" s="9" t="s">
        <v>152</v>
      </c>
    </row>
    <row r="38" spans="1:10" x14ac:dyDescent="0.2">
      <c r="A38" s="2" t="s">
        <v>109</v>
      </c>
      <c r="B38" s="3" t="s">
        <v>35</v>
      </c>
      <c r="C38" s="5" t="s">
        <v>80</v>
      </c>
      <c r="D38" s="7">
        <v>199.5</v>
      </c>
      <c r="E38" s="8">
        <v>4.1639999999999997</v>
      </c>
      <c r="F38" s="1">
        <v>0</v>
      </c>
      <c r="G38" s="9" t="s">
        <v>78</v>
      </c>
      <c r="H38" s="1">
        <f t="shared" si="1"/>
        <v>4.1639999999999997</v>
      </c>
      <c r="I38" s="9" t="s">
        <v>79</v>
      </c>
      <c r="J38" s="9" t="s">
        <v>152</v>
      </c>
    </row>
    <row r="39" spans="1:10" x14ac:dyDescent="0.2">
      <c r="A39" s="2" t="s">
        <v>123</v>
      </c>
      <c r="B39" s="3" t="s">
        <v>49</v>
      </c>
      <c r="C39" s="5" t="s">
        <v>80</v>
      </c>
      <c r="D39" s="7">
        <v>195</v>
      </c>
      <c r="E39" s="8">
        <v>4.0069999999999997</v>
      </c>
      <c r="F39" s="1">
        <v>0.154</v>
      </c>
      <c r="G39" s="9" t="s">
        <v>78</v>
      </c>
      <c r="H39" s="1">
        <f t="shared" si="1"/>
        <v>4.1609999999999996</v>
      </c>
      <c r="I39" s="9" t="s">
        <v>79</v>
      </c>
      <c r="J39" s="9" t="s">
        <v>152</v>
      </c>
    </row>
    <row r="40" spans="1:10" x14ac:dyDescent="0.2">
      <c r="A40" s="2" t="s">
        <v>125</v>
      </c>
      <c r="B40" s="3" t="s">
        <v>51</v>
      </c>
      <c r="C40" s="5" t="s">
        <v>80</v>
      </c>
      <c r="D40" s="7">
        <v>197</v>
      </c>
      <c r="E40" s="8">
        <v>3.9910000000000001</v>
      </c>
      <c r="F40" s="1">
        <v>0.13200000000000001</v>
      </c>
      <c r="G40" s="9" t="s">
        <v>78</v>
      </c>
      <c r="H40" s="1">
        <f t="shared" si="1"/>
        <v>4.1230000000000002</v>
      </c>
      <c r="I40" s="9" t="s">
        <v>79</v>
      </c>
      <c r="J40" s="9" t="s">
        <v>152</v>
      </c>
    </row>
    <row r="41" spans="1:10" x14ac:dyDescent="0.2">
      <c r="A41" s="2" t="s">
        <v>126</v>
      </c>
      <c r="B41" s="3" t="s">
        <v>52</v>
      </c>
      <c r="C41" s="5" t="s">
        <v>80</v>
      </c>
      <c r="D41" s="7">
        <v>199.5</v>
      </c>
      <c r="E41" s="8">
        <v>3.9860000000000002</v>
      </c>
      <c r="F41" s="1">
        <v>0.13200000000000001</v>
      </c>
      <c r="G41" s="9" t="s">
        <v>78</v>
      </c>
      <c r="H41" s="1">
        <f t="shared" si="1"/>
        <v>4.1180000000000003</v>
      </c>
      <c r="I41" s="9" t="s">
        <v>79</v>
      </c>
      <c r="J41" s="9" t="s">
        <v>152</v>
      </c>
    </row>
    <row r="42" spans="1:10" x14ac:dyDescent="0.2">
      <c r="A42" s="2" t="s">
        <v>115</v>
      </c>
      <c r="B42" s="3" t="s">
        <v>41</v>
      </c>
      <c r="C42" s="5" t="s">
        <v>80</v>
      </c>
      <c r="D42" s="7">
        <v>194</v>
      </c>
      <c r="E42" s="8">
        <v>4.1139999999999999</v>
      </c>
      <c r="F42" s="1">
        <v>0</v>
      </c>
      <c r="G42" s="9" t="s">
        <v>78</v>
      </c>
      <c r="H42" s="1">
        <f t="shared" si="1"/>
        <v>4.1139999999999999</v>
      </c>
      <c r="I42" s="9" t="s">
        <v>79</v>
      </c>
      <c r="J42" s="9" t="s">
        <v>152</v>
      </c>
    </row>
    <row r="43" spans="1:10" x14ac:dyDescent="0.2">
      <c r="A43" s="2" t="s">
        <v>122</v>
      </c>
      <c r="B43" s="3" t="s">
        <v>48</v>
      </c>
      <c r="C43" s="5" t="s">
        <v>80</v>
      </c>
      <c r="D43" s="7">
        <v>197</v>
      </c>
      <c r="E43" s="8">
        <v>4.0179999999999998</v>
      </c>
      <c r="F43" s="1">
        <v>9.6000000000000002E-2</v>
      </c>
      <c r="G43" s="9" t="s">
        <v>78</v>
      </c>
      <c r="H43" s="1">
        <f t="shared" si="1"/>
        <v>4.1139999999999999</v>
      </c>
      <c r="I43" s="9" t="s">
        <v>79</v>
      </c>
      <c r="J43" s="9" t="s">
        <v>152</v>
      </c>
    </row>
    <row r="44" spans="1:10" x14ac:dyDescent="0.2">
      <c r="A44" s="2" t="s">
        <v>120</v>
      </c>
      <c r="B44" s="3" t="s">
        <v>46</v>
      </c>
      <c r="C44" s="5" t="s">
        <v>80</v>
      </c>
      <c r="D44" s="7">
        <v>192</v>
      </c>
      <c r="E44" s="8">
        <v>4.0830000000000002</v>
      </c>
      <c r="F44" s="1">
        <v>2.1999999999999999E-2</v>
      </c>
      <c r="G44" s="9" t="s">
        <v>78</v>
      </c>
      <c r="H44" s="1">
        <f t="shared" si="1"/>
        <v>4.1050000000000004</v>
      </c>
      <c r="I44" s="9" t="s">
        <v>79</v>
      </c>
      <c r="J44" s="9" t="s">
        <v>153</v>
      </c>
    </row>
    <row r="45" spans="1:10" x14ac:dyDescent="0.2">
      <c r="A45" s="2" t="s">
        <v>118</v>
      </c>
      <c r="B45" s="3" t="s">
        <v>44</v>
      </c>
      <c r="C45" s="5" t="s">
        <v>80</v>
      </c>
      <c r="D45" s="7">
        <v>194</v>
      </c>
      <c r="E45" s="8">
        <v>4.093</v>
      </c>
      <c r="F45" s="1">
        <v>0</v>
      </c>
      <c r="G45" s="9" t="s">
        <v>78</v>
      </c>
      <c r="H45" s="1">
        <f t="shared" si="1"/>
        <v>4.093</v>
      </c>
      <c r="I45" s="9" t="s">
        <v>79</v>
      </c>
      <c r="J45" s="9" t="s">
        <v>154</v>
      </c>
    </row>
    <row r="46" spans="1:10" x14ac:dyDescent="0.2">
      <c r="A46" s="2" t="s">
        <v>119</v>
      </c>
      <c r="B46" s="3" t="s">
        <v>45</v>
      </c>
      <c r="C46" s="5" t="s">
        <v>80</v>
      </c>
      <c r="D46" s="7">
        <v>196.5</v>
      </c>
      <c r="E46" s="8">
        <v>4.0890000000000004</v>
      </c>
      <c r="F46" s="1">
        <v>0</v>
      </c>
      <c r="G46" s="9" t="s">
        <v>78</v>
      </c>
      <c r="H46" s="1">
        <f t="shared" si="1"/>
        <v>4.0890000000000004</v>
      </c>
      <c r="I46" s="9" t="s">
        <v>79</v>
      </c>
      <c r="J46" s="9" t="s">
        <v>155</v>
      </c>
    </row>
    <row r="47" spans="1:10" x14ac:dyDescent="0.2">
      <c r="A47" s="2" t="s">
        <v>121</v>
      </c>
      <c r="B47" s="3" t="s">
        <v>47</v>
      </c>
      <c r="C47" s="5" t="s">
        <v>80</v>
      </c>
      <c r="D47" s="7">
        <v>200.25</v>
      </c>
      <c r="E47" s="8">
        <v>4.0759999999999996</v>
      </c>
      <c r="F47" s="1">
        <v>0</v>
      </c>
      <c r="G47" s="9" t="s">
        <v>78</v>
      </c>
      <c r="H47" s="1">
        <f t="shared" si="1"/>
        <v>4.0759999999999996</v>
      </c>
      <c r="I47" s="9" t="s">
        <v>79</v>
      </c>
      <c r="J47" s="9" t="s">
        <v>156</v>
      </c>
    </row>
    <row r="48" spans="1:10" x14ac:dyDescent="0.2">
      <c r="A48" s="2" t="s">
        <v>124</v>
      </c>
      <c r="B48" s="3" t="s">
        <v>50</v>
      </c>
      <c r="C48" s="5" t="s">
        <v>80</v>
      </c>
      <c r="D48" s="7">
        <v>194</v>
      </c>
      <c r="E48" s="8">
        <v>4</v>
      </c>
      <c r="F48" s="1">
        <v>5.8999999999999997E-2</v>
      </c>
      <c r="G48" s="9" t="s">
        <v>78</v>
      </c>
      <c r="H48" s="1">
        <f t="shared" si="1"/>
        <v>4.0590000000000002</v>
      </c>
      <c r="I48" s="9" t="s">
        <v>79</v>
      </c>
      <c r="J48" s="9" t="s">
        <v>157</v>
      </c>
    </row>
    <row r="49" spans="1:10" x14ac:dyDescent="0.2">
      <c r="A49" s="2" t="s">
        <v>127</v>
      </c>
      <c r="B49" s="3" t="s">
        <v>53</v>
      </c>
      <c r="C49" s="5" t="s">
        <v>80</v>
      </c>
      <c r="D49" s="7">
        <v>196.5</v>
      </c>
      <c r="E49" s="8">
        <v>3.9809999999999999</v>
      </c>
      <c r="F49" s="1">
        <v>5.8999999999999997E-2</v>
      </c>
      <c r="G49" s="9" t="s">
        <v>78</v>
      </c>
      <c r="H49" s="1">
        <f t="shared" si="1"/>
        <v>4.04</v>
      </c>
      <c r="I49" s="9" t="s">
        <v>79</v>
      </c>
      <c r="J49" s="9" t="s">
        <v>158</v>
      </c>
    </row>
    <row r="50" spans="1:10" x14ac:dyDescent="0.2">
      <c r="A50" s="2" t="s">
        <v>129</v>
      </c>
      <c r="B50" s="3" t="s">
        <v>55</v>
      </c>
      <c r="C50" s="5" t="s">
        <v>80</v>
      </c>
      <c r="D50" s="7">
        <v>196</v>
      </c>
      <c r="E50" s="8">
        <v>3.915</v>
      </c>
      <c r="F50" s="1">
        <v>5.8999999999999997E-2</v>
      </c>
      <c r="G50" s="9" t="s">
        <v>78</v>
      </c>
      <c r="H50" s="1">
        <f t="shared" si="1"/>
        <v>3.9740000000000002</v>
      </c>
      <c r="I50" s="9" t="s">
        <v>79</v>
      </c>
      <c r="J50" s="9" t="s">
        <v>159</v>
      </c>
    </row>
    <row r="51" spans="1:10" x14ac:dyDescent="0.2">
      <c r="A51" s="2" t="s">
        <v>130</v>
      </c>
      <c r="B51" s="3" t="s">
        <v>56</v>
      </c>
      <c r="C51" s="5" t="s">
        <v>80</v>
      </c>
      <c r="D51" s="7">
        <v>194.5</v>
      </c>
      <c r="E51" s="8">
        <v>3.9119999999999999</v>
      </c>
      <c r="F51" s="1">
        <v>5.8999999999999997E-2</v>
      </c>
      <c r="G51" s="9" t="s">
        <v>78</v>
      </c>
      <c r="H51" s="1">
        <f t="shared" si="1"/>
        <v>3.9710000000000001</v>
      </c>
      <c r="I51" s="9" t="s">
        <v>79</v>
      </c>
      <c r="J51" s="9" t="s">
        <v>160</v>
      </c>
    </row>
    <row r="52" spans="1:10" x14ac:dyDescent="0.2">
      <c r="A52" s="2" t="s">
        <v>137</v>
      </c>
      <c r="B52" s="3" t="s">
        <v>63</v>
      </c>
      <c r="C52" s="5" t="s">
        <v>80</v>
      </c>
      <c r="D52" s="7">
        <v>203.5</v>
      </c>
      <c r="E52" s="8">
        <v>3.8119999999999998</v>
      </c>
      <c r="F52" s="1">
        <v>0.11799999999999999</v>
      </c>
      <c r="G52" s="9" t="s">
        <v>78</v>
      </c>
      <c r="H52" s="1">
        <f t="shared" si="1"/>
        <v>3.9299999999999997</v>
      </c>
      <c r="I52" s="9" t="s">
        <v>79</v>
      </c>
      <c r="J52" s="9" t="s">
        <v>161</v>
      </c>
    </row>
    <row r="53" spans="1:10" x14ac:dyDescent="0.2">
      <c r="A53" s="2" t="s">
        <v>132</v>
      </c>
      <c r="B53" s="3" t="s">
        <v>58</v>
      </c>
      <c r="C53" s="5" t="s">
        <v>80</v>
      </c>
      <c r="D53" s="7">
        <v>195.5</v>
      </c>
      <c r="E53" s="8">
        <v>3.87</v>
      </c>
      <c r="F53" s="1">
        <v>5.8999999999999997E-2</v>
      </c>
      <c r="G53" s="9" t="s">
        <v>78</v>
      </c>
      <c r="H53" s="1">
        <f t="shared" si="1"/>
        <v>3.9290000000000003</v>
      </c>
      <c r="I53" s="9" t="s">
        <v>79</v>
      </c>
      <c r="J53" s="9" t="s">
        <v>162</v>
      </c>
    </row>
    <row r="54" spans="1:10" x14ac:dyDescent="0.2">
      <c r="A54" s="2" t="s">
        <v>131</v>
      </c>
      <c r="B54" s="3" t="s">
        <v>57</v>
      </c>
      <c r="C54" s="5" t="s">
        <v>80</v>
      </c>
      <c r="D54" s="7">
        <v>198</v>
      </c>
      <c r="E54" s="8">
        <v>3.8959999999999999</v>
      </c>
      <c r="F54" s="1">
        <v>2.9000000000000001E-2</v>
      </c>
      <c r="G54" s="9" t="s">
        <v>78</v>
      </c>
      <c r="H54" s="1">
        <f t="shared" si="1"/>
        <v>3.9249999999999998</v>
      </c>
      <c r="I54" s="9" t="s">
        <v>79</v>
      </c>
      <c r="J54" s="9" t="s">
        <v>163</v>
      </c>
    </row>
    <row r="55" spans="1:10" x14ac:dyDescent="0.2">
      <c r="A55" s="4">
        <v>3170104500</v>
      </c>
      <c r="B55" s="3" t="s">
        <v>69</v>
      </c>
      <c r="C55" s="5" t="s">
        <v>80</v>
      </c>
      <c r="D55" s="7">
        <v>191.5</v>
      </c>
      <c r="E55" s="8">
        <v>3.7050000000000001</v>
      </c>
      <c r="F55" s="1">
        <v>0.19400000000000001</v>
      </c>
      <c r="G55" s="9" t="s">
        <v>78</v>
      </c>
      <c r="H55" s="1">
        <f t="shared" si="1"/>
        <v>3.899</v>
      </c>
      <c r="I55" s="9" t="s">
        <v>79</v>
      </c>
      <c r="J55" s="9" t="s">
        <v>164</v>
      </c>
    </row>
    <row r="56" spans="1:10" x14ac:dyDescent="0.2">
      <c r="A56" s="2" t="s">
        <v>136</v>
      </c>
      <c r="B56" s="3" t="s">
        <v>62</v>
      </c>
      <c r="C56" s="5" t="s">
        <v>80</v>
      </c>
      <c r="D56" s="7">
        <v>195.5</v>
      </c>
      <c r="E56" s="8">
        <v>3.82</v>
      </c>
      <c r="F56" s="1">
        <v>5.8999999999999997E-2</v>
      </c>
      <c r="G56" s="9" t="s">
        <v>78</v>
      </c>
      <c r="H56" s="1">
        <f t="shared" si="1"/>
        <v>3.879</v>
      </c>
      <c r="I56" s="9" t="s">
        <v>79</v>
      </c>
      <c r="J56" s="9" t="s">
        <v>165</v>
      </c>
    </row>
    <row r="57" spans="1:10" x14ac:dyDescent="0.2">
      <c r="A57" s="2" t="s">
        <v>133</v>
      </c>
      <c r="B57" s="3" t="s">
        <v>59</v>
      </c>
      <c r="C57" s="5" t="s">
        <v>80</v>
      </c>
      <c r="D57" s="7">
        <v>198.5</v>
      </c>
      <c r="E57" s="8">
        <v>3.8660000000000001</v>
      </c>
      <c r="F57" s="1">
        <v>0</v>
      </c>
      <c r="G57" s="9" t="s">
        <v>78</v>
      </c>
      <c r="H57" s="1">
        <f t="shared" si="1"/>
        <v>3.8660000000000001</v>
      </c>
      <c r="I57" s="9" t="s">
        <v>79</v>
      </c>
      <c r="J57" s="9" t="s">
        <v>166</v>
      </c>
    </row>
    <row r="58" spans="1:10" x14ac:dyDescent="0.2">
      <c r="A58" s="2" t="s">
        <v>134</v>
      </c>
      <c r="B58" s="3" t="s">
        <v>60</v>
      </c>
      <c r="C58" s="5" t="s">
        <v>80</v>
      </c>
      <c r="D58" s="7">
        <v>197</v>
      </c>
      <c r="E58" s="8">
        <v>3.8460000000000001</v>
      </c>
      <c r="F58" s="1">
        <v>0</v>
      </c>
      <c r="G58" s="9" t="s">
        <v>78</v>
      </c>
      <c r="H58" s="1">
        <f t="shared" si="1"/>
        <v>3.8460000000000001</v>
      </c>
      <c r="I58" s="9" t="s">
        <v>79</v>
      </c>
      <c r="J58" s="9" t="s">
        <v>167</v>
      </c>
    </row>
    <row r="59" spans="1:10" x14ac:dyDescent="0.2">
      <c r="A59" s="2" t="s">
        <v>140</v>
      </c>
      <c r="B59" s="3" t="s">
        <v>66</v>
      </c>
      <c r="C59" s="5" t="s">
        <v>80</v>
      </c>
      <c r="D59" s="7">
        <v>197.5</v>
      </c>
      <c r="E59" s="8">
        <v>3.7829999999999999</v>
      </c>
      <c r="F59" s="1">
        <v>5.8999999999999997E-2</v>
      </c>
      <c r="G59" s="9" t="s">
        <v>78</v>
      </c>
      <c r="H59" s="1">
        <f t="shared" si="1"/>
        <v>3.8420000000000001</v>
      </c>
      <c r="I59" s="9" t="s">
        <v>79</v>
      </c>
      <c r="J59" s="9" t="s">
        <v>168</v>
      </c>
    </row>
    <row r="60" spans="1:10" x14ac:dyDescent="0.2">
      <c r="A60" s="2" t="s">
        <v>141</v>
      </c>
      <c r="B60" s="3" t="s">
        <v>67</v>
      </c>
      <c r="C60" s="5" t="s">
        <v>80</v>
      </c>
      <c r="D60" s="7">
        <v>198.5</v>
      </c>
      <c r="E60" s="8">
        <v>3.7810000000000001</v>
      </c>
      <c r="F60" s="1">
        <v>5.8999999999999997E-2</v>
      </c>
      <c r="G60" s="9" t="s">
        <v>78</v>
      </c>
      <c r="H60" s="1">
        <f t="shared" si="1"/>
        <v>3.8400000000000003</v>
      </c>
      <c r="I60" s="9" t="s">
        <v>79</v>
      </c>
      <c r="J60" s="9" t="s">
        <v>169</v>
      </c>
    </row>
    <row r="61" spans="1:10" x14ac:dyDescent="0.2">
      <c r="A61" s="2" t="s">
        <v>138</v>
      </c>
      <c r="B61" s="3" t="s">
        <v>64</v>
      </c>
      <c r="C61" s="5" t="s">
        <v>80</v>
      </c>
      <c r="D61" s="7">
        <v>197</v>
      </c>
      <c r="E61" s="8">
        <v>3.8010000000000002</v>
      </c>
      <c r="F61" s="1">
        <v>0</v>
      </c>
      <c r="G61" s="9" t="s">
        <v>78</v>
      </c>
      <c r="H61" s="1">
        <f t="shared" si="1"/>
        <v>3.8010000000000002</v>
      </c>
      <c r="I61" s="9" t="s">
        <v>79</v>
      </c>
      <c r="J61" s="9" t="s">
        <v>170</v>
      </c>
    </row>
    <row r="62" spans="1:10" x14ac:dyDescent="0.2">
      <c r="A62" s="2" t="s">
        <v>139</v>
      </c>
      <c r="B62" s="3" t="s">
        <v>65</v>
      </c>
      <c r="C62" s="5" t="s">
        <v>80</v>
      </c>
      <c r="D62" s="7">
        <v>194.5</v>
      </c>
      <c r="E62" s="8">
        <v>3.7949999999999999</v>
      </c>
      <c r="F62" s="1">
        <v>0</v>
      </c>
      <c r="G62" s="9" t="s">
        <v>78</v>
      </c>
      <c r="H62" s="1">
        <f t="shared" si="1"/>
        <v>3.7949999999999999</v>
      </c>
      <c r="I62" s="9" t="s">
        <v>79</v>
      </c>
      <c r="J62" s="9" t="s">
        <v>171</v>
      </c>
    </row>
    <row r="63" spans="1:10" x14ac:dyDescent="0.2">
      <c r="A63" s="2" t="s">
        <v>142</v>
      </c>
      <c r="B63" s="3" t="s">
        <v>68</v>
      </c>
      <c r="C63" s="5" t="s">
        <v>80</v>
      </c>
      <c r="D63" s="7">
        <v>195.5</v>
      </c>
      <c r="E63" s="8">
        <v>3.7290000000000001</v>
      </c>
      <c r="F63" s="1">
        <v>5.0999999999999997E-2</v>
      </c>
      <c r="G63" s="9" t="s">
        <v>78</v>
      </c>
      <c r="H63" s="1">
        <f t="shared" si="1"/>
        <v>3.7800000000000002</v>
      </c>
      <c r="I63" s="9" t="s">
        <v>79</v>
      </c>
      <c r="J63" s="9" t="s">
        <v>172</v>
      </c>
    </row>
    <row r="64" spans="1:10" x14ac:dyDescent="0.2">
      <c r="A64" s="2" t="s">
        <v>143</v>
      </c>
      <c r="B64" s="3" t="s">
        <v>70</v>
      </c>
      <c r="C64" s="5" t="s">
        <v>80</v>
      </c>
      <c r="D64" s="7">
        <v>201</v>
      </c>
      <c r="E64" s="8">
        <v>3.677</v>
      </c>
      <c r="F64" s="1">
        <v>0</v>
      </c>
      <c r="G64" s="9" t="s">
        <v>78</v>
      </c>
      <c r="H64" s="1">
        <f t="shared" si="1"/>
        <v>3.677</v>
      </c>
      <c r="I64" s="9" t="s">
        <v>79</v>
      </c>
      <c r="J64" s="9" t="s">
        <v>173</v>
      </c>
    </row>
    <row r="65" spans="1:10" x14ac:dyDescent="0.2">
      <c r="A65" s="2" t="s">
        <v>144</v>
      </c>
      <c r="B65" s="3" t="s">
        <v>71</v>
      </c>
      <c r="C65" s="5" t="s">
        <v>80</v>
      </c>
      <c r="D65" s="7">
        <v>196.5</v>
      </c>
      <c r="E65" s="8">
        <v>3.6669999999999998</v>
      </c>
      <c r="F65" s="1">
        <v>0</v>
      </c>
      <c r="G65" s="9" t="s">
        <v>78</v>
      </c>
      <c r="H65" s="1">
        <f t="shared" si="1"/>
        <v>3.6669999999999998</v>
      </c>
      <c r="I65" s="9" t="s">
        <v>79</v>
      </c>
      <c r="J65" s="9" t="s">
        <v>174</v>
      </c>
    </row>
    <row r="66" spans="1:10" x14ac:dyDescent="0.2">
      <c r="A66" s="2" t="s">
        <v>145</v>
      </c>
      <c r="B66" s="3" t="s">
        <v>72</v>
      </c>
      <c r="C66" s="5" t="s">
        <v>80</v>
      </c>
      <c r="D66" s="7">
        <v>198.5</v>
      </c>
      <c r="E66" s="8">
        <v>3.605</v>
      </c>
      <c r="F66" s="1">
        <v>0</v>
      </c>
      <c r="G66" s="9" t="s">
        <v>78</v>
      </c>
      <c r="H66" s="1">
        <f t="shared" ref="H66:H71" si="2">E66+F66</f>
        <v>3.605</v>
      </c>
      <c r="I66" s="9" t="s">
        <v>79</v>
      </c>
      <c r="J66" s="9" t="s">
        <v>175</v>
      </c>
    </row>
    <row r="67" spans="1:10" x14ac:dyDescent="0.2">
      <c r="A67" s="2" t="s">
        <v>146</v>
      </c>
      <c r="B67" s="3" t="s">
        <v>73</v>
      </c>
      <c r="C67" s="5" t="s">
        <v>80</v>
      </c>
      <c r="D67" s="7">
        <v>203</v>
      </c>
      <c r="E67" s="8">
        <v>3.5550000000000002</v>
      </c>
      <c r="F67" s="1">
        <v>0</v>
      </c>
      <c r="G67" s="9" t="s">
        <v>78</v>
      </c>
      <c r="H67" s="1">
        <f t="shared" si="2"/>
        <v>3.5550000000000002</v>
      </c>
      <c r="I67" s="9" t="s">
        <v>79</v>
      </c>
      <c r="J67" s="9" t="s">
        <v>176</v>
      </c>
    </row>
    <row r="68" spans="1:10" x14ac:dyDescent="0.2">
      <c r="A68" s="2" t="s">
        <v>147</v>
      </c>
      <c r="B68" s="3" t="s">
        <v>74</v>
      </c>
      <c r="C68" s="5" t="s">
        <v>80</v>
      </c>
      <c r="D68" s="7">
        <v>195</v>
      </c>
      <c r="E68" s="8">
        <v>3.5089999999999999</v>
      </c>
      <c r="F68" s="1">
        <v>0</v>
      </c>
      <c r="G68" s="9" t="s">
        <v>78</v>
      </c>
      <c r="H68" s="1">
        <f t="shared" si="2"/>
        <v>3.5089999999999999</v>
      </c>
      <c r="I68" s="9" t="s">
        <v>79</v>
      </c>
      <c r="J68" s="9" t="s">
        <v>177</v>
      </c>
    </row>
    <row r="69" spans="1:10" x14ac:dyDescent="0.2">
      <c r="A69" s="2" t="s">
        <v>148</v>
      </c>
      <c r="B69" s="3" t="s">
        <v>75</v>
      </c>
      <c r="C69" s="5" t="s">
        <v>80</v>
      </c>
      <c r="D69" s="7">
        <v>194.5</v>
      </c>
      <c r="E69" s="8">
        <v>3.2679999999999998</v>
      </c>
      <c r="F69" s="1">
        <v>0</v>
      </c>
      <c r="G69" s="9" t="s">
        <v>78</v>
      </c>
      <c r="H69" s="1">
        <f t="shared" si="2"/>
        <v>3.2679999999999998</v>
      </c>
      <c r="I69" s="9" t="s">
        <v>79</v>
      </c>
      <c r="J69" s="9" t="s">
        <v>178</v>
      </c>
    </row>
    <row r="70" spans="1:10" x14ac:dyDescent="0.2">
      <c r="A70" s="2" t="s">
        <v>149</v>
      </c>
      <c r="B70" s="3" t="s">
        <v>76</v>
      </c>
      <c r="C70" s="5" t="s">
        <v>80</v>
      </c>
      <c r="D70" s="7">
        <v>194</v>
      </c>
      <c r="E70" s="8">
        <v>3.1760000000000002</v>
      </c>
      <c r="F70" s="1">
        <v>0</v>
      </c>
      <c r="G70" s="9" t="s">
        <v>78</v>
      </c>
      <c r="H70" s="1">
        <f t="shared" si="2"/>
        <v>3.1760000000000002</v>
      </c>
      <c r="I70" s="9" t="s">
        <v>79</v>
      </c>
      <c r="J70" s="9" t="s">
        <v>179</v>
      </c>
    </row>
    <row r="71" spans="1:10" x14ac:dyDescent="0.2">
      <c r="A71" s="2" t="s">
        <v>150</v>
      </c>
      <c r="B71" s="3" t="s">
        <v>77</v>
      </c>
      <c r="C71" s="5" t="s">
        <v>80</v>
      </c>
      <c r="D71" s="7">
        <v>190</v>
      </c>
      <c r="E71" s="8">
        <v>2.629</v>
      </c>
      <c r="F71" s="1">
        <v>0.16900000000000001</v>
      </c>
      <c r="G71" s="9" t="s">
        <v>78</v>
      </c>
      <c r="H71" s="1">
        <f t="shared" si="2"/>
        <v>2.798</v>
      </c>
      <c r="I71" s="9" t="s">
        <v>79</v>
      </c>
      <c r="J71" s="9" t="s">
        <v>180</v>
      </c>
    </row>
  </sheetData>
  <sortState ref="A2:J73">
    <sortCondition descending="1" ref="H1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Jiyi</cp:lastModifiedBy>
  <dcterms:created xsi:type="dcterms:W3CDTF">2015-06-05T18:19:00Z</dcterms:created>
  <dcterms:modified xsi:type="dcterms:W3CDTF">2023-09-19T03:47:26Z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1A7F7CD567A64943AC48EE1BA64EB4B6_13</vt:lpwstr>
  </property>
  <property fmtid="{D5CDD505-2E9C-101B-9397-08002B2CF9AE}" pid="3" name="KSOProductBuildVer">
    <vt:lpwstr>2052-12.1.0.15374</vt:lpwstr>
  </property>
</Properties>
</file>