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执行项目" sheetId="5" r:id="rId1"/>
    <sheet name="sheet2名额分配表" sheetId="4" r:id="rId2"/>
  </sheets>
  <calcPr calcId="144525"/>
</workbook>
</file>

<file path=xl/sharedStrings.xml><?xml version="1.0" encoding="utf-8"?>
<sst xmlns="http://schemas.openxmlformats.org/spreadsheetml/2006/main" count="88" uniqueCount="82">
  <si>
    <r>
      <t>2022-2023</t>
    </r>
    <r>
      <rPr>
        <b/>
        <sz val="20"/>
        <rFont val="黑体"/>
        <charset val="0"/>
      </rPr>
      <t>学年</t>
    </r>
    <r>
      <rPr>
        <b/>
        <sz val="20"/>
        <rFont val="微软雅黑"/>
        <charset val="0"/>
      </rPr>
      <t>秋冬学期</t>
    </r>
    <r>
      <rPr>
        <b/>
        <sz val="20"/>
        <rFont val="黑体"/>
        <charset val="0"/>
      </rPr>
      <t>（部分）外设助学金新申请执行项目</t>
    </r>
  </si>
  <si>
    <t>序号</t>
  </si>
  <si>
    <t>助学金名称</t>
  </si>
  <si>
    <t>评选范围</t>
  </si>
  <si>
    <t>评选要求</t>
  </si>
  <si>
    <r>
      <rPr>
        <b/>
        <sz val="11"/>
        <rFont val="宋体"/>
        <charset val="134"/>
      </rPr>
      <t>年度</t>
    </r>
    <r>
      <rPr>
        <b/>
        <sz val="11"/>
        <color rgb="FFC00000"/>
        <rFont val="宋体"/>
        <charset val="134"/>
      </rPr>
      <t>新申请</t>
    </r>
    <r>
      <rPr>
        <b/>
        <sz val="11"/>
        <rFont val="宋体"/>
        <charset val="134"/>
      </rPr>
      <t>人数（人）</t>
    </r>
  </si>
  <si>
    <t>年度资助金额</t>
  </si>
  <si>
    <t>捐赠方</t>
  </si>
  <si>
    <t>曾宪梓助学金</t>
  </si>
  <si>
    <r>
      <rPr>
        <sz val="10"/>
        <rFont val="宋体"/>
        <charset val="134"/>
      </rPr>
      <t>全日制</t>
    </r>
    <r>
      <rPr>
        <b/>
        <sz val="10"/>
        <color rgb="FFC00000"/>
        <rFont val="宋体"/>
        <charset val="134"/>
      </rPr>
      <t>2021级</t>
    </r>
    <r>
      <rPr>
        <sz val="10"/>
        <rFont val="宋体"/>
        <charset val="134"/>
      </rPr>
      <t>本科生</t>
    </r>
  </si>
  <si>
    <r>
      <rPr>
        <sz val="10"/>
        <rFont val="Times New Roman"/>
        <charset val="0"/>
      </rPr>
      <t>1.</t>
    </r>
    <r>
      <rPr>
        <sz val="10"/>
        <rFont val="宋体"/>
        <charset val="134"/>
      </rPr>
      <t>在本基金会指定的大学正式注册并就读、品学兼优、家境贫寒的本科生；</t>
    </r>
    <r>
      <rPr>
        <sz val="10"/>
        <rFont val="Times New Roman"/>
        <charset val="0"/>
      </rPr>
      <t>2.</t>
    </r>
    <r>
      <rPr>
        <sz val="10"/>
        <rFont val="宋体"/>
        <charset val="134"/>
      </rPr>
      <t>热爱社会主义祖国，立志振兴中华，毕业后愿为祖国建设服务；</t>
    </r>
    <r>
      <rPr>
        <sz val="10"/>
        <rFont val="Times New Roman"/>
        <charset val="0"/>
      </rPr>
      <t>3.</t>
    </r>
    <r>
      <rPr>
        <sz val="10"/>
        <rFont val="宋体"/>
        <charset val="134"/>
      </rPr>
      <t>努力学习并成绩优秀；</t>
    </r>
    <r>
      <rPr>
        <sz val="10"/>
        <rFont val="Times New Roman"/>
        <charset val="0"/>
      </rPr>
      <t>4.</t>
    </r>
    <r>
      <rPr>
        <sz val="10"/>
        <rFont val="宋体"/>
        <charset val="134"/>
      </rPr>
      <t>遵守学校的各项规章，生活俭朴；</t>
    </r>
    <r>
      <rPr>
        <sz val="10"/>
        <rFont val="Times New Roman"/>
        <charset val="0"/>
      </rPr>
      <t>5.</t>
    </r>
    <r>
      <rPr>
        <sz val="10"/>
        <rFont val="宋体"/>
        <charset val="134"/>
      </rPr>
      <t>家庭人均月收入不高于学校所在城市的基本生活保障标准；</t>
    </r>
    <r>
      <rPr>
        <sz val="10"/>
        <rFont val="Times New Roman"/>
        <charset val="0"/>
      </rPr>
      <t>6.</t>
    </r>
    <r>
      <rPr>
        <sz val="10"/>
        <rFont val="宋体"/>
        <charset val="134"/>
      </rPr>
      <t>获得所在大学推荐。</t>
    </r>
  </si>
  <si>
    <r>
      <rPr>
        <sz val="10"/>
        <rFont val="Times New Roman"/>
        <charset val="0"/>
      </rPr>
      <t>6000</t>
    </r>
    <r>
      <rPr>
        <sz val="10"/>
        <rFont val="宋体"/>
        <charset val="0"/>
      </rPr>
      <t>元</t>
    </r>
    <r>
      <rPr>
        <sz val="10"/>
        <rFont val="Times New Roman"/>
        <charset val="0"/>
      </rPr>
      <t>/</t>
    </r>
    <r>
      <rPr>
        <sz val="10"/>
        <rFont val="宋体"/>
        <charset val="0"/>
      </rPr>
      <t>学年</t>
    </r>
  </si>
  <si>
    <t>曾宪梓教育基金会</t>
  </si>
  <si>
    <r>
      <rPr>
        <sz val="10"/>
        <rFont val="Times New Roman"/>
        <charset val="0"/>
      </rPr>
      <t>“</t>
    </r>
    <r>
      <rPr>
        <sz val="10"/>
        <rFont val="宋体"/>
        <charset val="0"/>
      </rPr>
      <t>娃哈哈</t>
    </r>
    <r>
      <rPr>
        <sz val="10"/>
        <rFont val="Times New Roman"/>
        <charset val="0"/>
      </rPr>
      <t>·</t>
    </r>
    <r>
      <rPr>
        <sz val="10"/>
        <rFont val="宋体"/>
        <charset val="0"/>
      </rPr>
      <t>春风助学</t>
    </r>
    <r>
      <rPr>
        <sz val="10"/>
        <rFont val="Times New Roman"/>
        <charset val="0"/>
      </rPr>
      <t>”</t>
    </r>
    <r>
      <rPr>
        <sz val="10"/>
        <rFont val="宋体"/>
        <charset val="0"/>
      </rPr>
      <t>培优助学金</t>
    </r>
  </si>
  <si>
    <r>
      <rPr>
        <sz val="10"/>
        <rFont val="宋体"/>
        <charset val="134"/>
      </rPr>
      <t xml:space="preserve">全日制本科生
</t>
    </r>
    <r>
      <rPr>
        <b/>
        <sz val="10"/>
        <rFont val="宋体"/>
        <charset val="134"/>
      </rPr>
      <t>（</t>
    </r>
    <r>
      <rPr>
        <b/>
        <sz val="10"/>
        <color rgb="FFC00000"/>
        <rFont val="宋体"/>
        <charset val="134"/>
      </rPr>
      <t>大一新生、所在家庭已申请并享受过“娃哈哈·春风助学”学费援助的学生除外</t>
    </r>
    <r>
      <rPr>
        <b/>
        <sz val="10"/>
        <rFont val="宋体"/>
        <charset val="134"/>
      </rPr>
      <t>）</t>
    </r>
  </si>
  <si>
    <r>
      <rPr>
        <sz val="10"/>
        <rFont val="宋体"/>
        <charset val="134"/>
      </rPr>
      <t>（一）申请“娃哈哈·春风助学”培优一档助学金应符合下列基本条件：</t>
    </r>
    <r>
      <rPr>
        <sz val="10"/>
        <rFont val="Times New Roman"/>
        <charset val="134"/>
      </rPr>
      <t>1.</t>
    </r>
    <r>
      <rPr>
        <sz val="10"/>
        <rFont val="宋体"/>
        <charset val="134"/>
      </rPr>
      <t>热爱祖国，诚实守信，品行端正，举止文明；</t>
    </r>
    <r>
      <rPr>
        <sz val="10"/>
        <rFont val="Times New Roman"/>
        <charset val="134"/>
      </rPr>
      <t>2.</t>
    </r>
    <r>
      <rPr>
        <sz val="10"/>
        <rFont val="宋体"/>
        <charset val="134"/>
      </rPr>
      <t>遵纪守法，在校期间未受过学校纪律处分；</t>
    </r>
    <r>
      <rPr>
        <sz val="10"/>
        <rFont val="Times New Roman"/>
        <charset val="134"/>
      </rPr>
      <t>3.</t>
    </r>
    <r>
      <rPr>
        <sz val="10"/>
        <rFont val="宋体"/>
        <charset val="134"/>
      </rPr>
      <t>已被学校认定为经浙江大学认定的资助对象学生，生活简朴；</t>
    </r>
    <r>
      <rPr>
        <sz val="10"/>
        <rFont val="Times New Roman"/>
        <charset val="134"/>
      </rPr>
      <t>4.</t>
    </r>
    <r>
      <rPr>
        <sz val="10"/>
        <rFont val="宋体"/>
        <charset val="134"/>
      </rPr>
      <t>学习刻苦，品学兼优，上年学生综合成绩列专业或班级前</t>
    </r>
    <r>
      <rPr>
        <sz val="10"/>
        <rFont val="Times New Roman"/>
        <charset val="134"/>
      </rPr>
      <t>50%</t>
    </r>
    <r>
      <rPr>
        <sz val="10"/>
        <rFont val="宋体"/>
        <charset val="134"/>
      </rPr>
      <t>。
（二）申请“娃哈哈·春风助学”培优二档助学金应符合下列基本条件：</t>
    </r>
    <r>
      <rPr>
        <sz val="10"/>
        <rFont val="Times New Roman"/>
        <charset val="134"/>
      </rPr>
      <t>1.</t>
    </r>
    <r>
      <rPr>
        <sz val="10"/>
        <rFont val="宋体"/>
        <charset val="134"/>
      </rPr>
      <t>热爱祖国，诚实守信，品行端正，举止文明；</t>
    </r>
    <r>
      <rPr>
        <sz val="10"/>
        <rFont val="Times New Roman"/>
        <charset val="134"/>
      </rPr>
      <t>2.</t>
    </r>
    <r>
      <rPr>
        <sz val="10"/>
        <rFont val="宋体"/>
        <charset val="134"/>
      </rPr>
      <t>遵纪守法，在校期间未受过学校纪律处分；</t>
    </r>
    <r>
      <rPr>
        <sz val="10"/>
        <rFont val="Times New Roman"/>
        <charset val="134"/>
      </rPr>
      <t>3.</t>
    </r>
    <r>
      <rPr>
        <sz val="10"/>
        <rFont val="宋体"/>
        <charset val="134"/>
      </rPr>
      <t>已被学校认定为经浙江大学认定的资助对象学生，生活简朴；</t>
    </r>
    <r>
      <rPr>
        <sz val="10"/>
        <rFont val="Times New Roman"/>
        <charset val="134"/>
      </rPr>
      <t>4.</t>
    </r>
    <r>
      <rPr>
        <sz val="10"/>
        <rFont val="宋体"/>
        <charset val="134"/>
      </rPr>
      <t>学习刻苦，必修课和专业选修课（限最低选修学分内）无不及格。
（三）学生本人或家庭（含非经济困难学生）遭遇下列情形之一的，可推荐申请一档助学金：</t>
    </r>
    <r>
      <rPr>
        <sz val="10"/>
        <rFont val="Times New Roman"/>
        <charset val="134"/>
      </rPr>
      <t>1.</t>
    </r>
    <r>
      <rPr>
        <sz val="10"/>
        <rFont val="宋体"/>
        <charset val="134"/>
      </rPr>
      <t>家庭遭受重大灾害：即因火灾、水灾、旱灾、地震等自然灾害导致家庭遭受重大经济损失、人员伤亡的；</t>
    </r>
    <r>
      <rPr>
        <sz val="10"/>
        <rFont val="Times New Roman"/>
        <charset val="134"/>
      </rPr>
      <t>2.</t>
    </r>
    <r>
      <rPr>
        <sz val="10"/>
        <rFont val="宋体"/>
        <charset val="134"/>
      </rPr>
      <t>家庭发生重大变故：即家庭主要劳动力遭遇重大事故、疾病等失去劳动能力或死亡等家庭变故的；</t>
    </r>
    <r>
      <rPr>
        <sz val="10"/>
        <rFont val="Times New Roman"/>
        <charset val="134"/>
      </rPr>
      <t>3.</t>
    </r>
    <r>
      <rPr>
        <sz val="10"/>
        <rFont val="宋体"/>
        <charset val="134"/>
      </rPr>
      <t>学生本人患重大疾病：即学生在校期间患恶性肿瘤、白血病、肾脏（骨、骨髓）移植等严重疾病的；</t>
    </r>
    <r>
      <rPr>
        <sz val="10"/>
        <rFont val="Times New Roman"/>
        <charset val="134"/>
      </rPr>
      <t>4.</t>
    </r>
    <r>
      <rPr>
        <sz val="10"/>
        <rFont val="宋体"/>
        <charset val="134"/>
      </rPr>
      <t>学生本人发生意外致伤、致残的。
（四）下列人群如符合以上同等条件的，可优先考虑推荐：</t>
    </r>
    <r>
      <rPr>
        <sz val="10"/>
        <rFont val="Times New Roman"/>
        <charset val="134"/>
      </rPr>
      <t>1.</t>
    </r>
    <r>
      <rPr>
        <sz val="10"/>
        <rFont val="宋体"/>
        <charset val="134"/>
      </rPr>
      <t>来自国家级贫困县的农村地区或杭州市对口帮扶、合作和支援地区；</t>
    </r>
    <r>
      <rPr>
        <sz val="10"/>
        <rFont val="Times New Roman"/>
        <charset val="134"/>
      </rPr>
      <t>2.</t>
    </r>
    <r>
      <rPr>
        <sz val="10"/>
        <rFont val="宋体"/>
        <charset val="134"/>
      </rPr>
      <t>孤儿或经济困难的单亲家庭。</t>
    </r>
  </si>
  <si>
    <r>
      <rPr>
        <sz val="10"/>
        <rFont val="宋体"/>
        <charset val="0"/>
      </rPr>
      <t>一档</t>
    </r>
    <r>
      <rPr>
        <sz val="10"/>
        <rFont val="Times New Roman"/>
        <charset val="0"/>
      </rPr>
      <t>3</t>
    </r>
    <r>
      <rPr>
        <sz val="10"/>
        <rFont val="宋体"/>
        <charset val="0"/>
      </rPr>
      <t>人</t>
    </r>
    <r>
      <rPr>
        <sz val="10"/>
        <rFont val="Times New Roman"/>
        <charset val="0"/>
      </rPr>
      <t xml:space="preserve">
</t>
    </r>
    <r>
      <rPr>
        <sz val="10"/>
        <rFont val="宋体"/>
        <charset val="0"/>
      </rPr>
      <t>二档49人</t>
    </r>
  </si>
  <si>
    <r>
      <rPr>
        <sz val="10"/>
        <rFont val="Times New Roman"/>
        <charset val="0"/>
      </rPr>
      <t>5000</t>
    </r>
    <r>
      <rPr>
        <sz val="10"/>
        <rFont val="宋体"/>
        <charset val="0"/>
      </rPr>
      <t>元</t>
    </r>
    <r>
      <rPr>
        <sz val="10"/>
        <rFont val="Times New Roman"/>
        <charset val="0"/>
      </rPr>
      <t>/</t>
    </r>
    <r>
      <rPr>
        <sz val="10"/>
        <rFont val="宋体"/>
        <charset val="0"/>
      </rPr>
      <t>学年（一档）</t>
    </r>
    <r>
      <rPr>
        <sz val="10"/>
        <rFont val="Times New Roman"/>
        <charset val="0"/>
      </rPr>
      <t xml:space="preserve">
2500/</t>
    </r>
    <r>
      <rPr>
        <sz val="10"/>
        <rFont val="宋体"/>
        <charset val="0"/>
      </rPr>
      <t>学年（二档）</t>
    </r>
  </si>
  <si>
    <t>杭州市春风行动办公室及娃哈哈集团</t>
  </si>
  <si>
    <t>新鸿基地产郭氏基金助学金</t>
  </si>
  <si>
    <r>
      <rPr>
        <sz val="10"/>
        <rFont val="宋体"/>
        <charset val="134"/>
      </rPr>
      <t>1.成绩要求较为严格；</t>
    </r>
    <r>
      <rPr>
        <sz val="10"/>
        <rFont val="Times New Roman"/>
        <charset val="134"/>
      </rPr>
      <t>2.</t>
    </r>
    <r>
      <rPr>
        <sz val="10"/>
        <rFont val="宋体"/>
        <charset val="134"/>
      </rPr>
      <t>捐赠方表格；</t>
    </r>
    <r>
      <rPr>
        <sz val="10"/>
        <rFont val="Times New Roman"/>
        <charset val="134"/>
      </rPr>
      <t>3.</t>
    </r>
    <r>
      <rPr>
        <sz val="10"/>
        <rFont val="宋体"/>
        <charset val="134"/>
      </rPr>
      <t>本科生资助</t>
    </r>
    <r>
      <rPr>
        <sz val="10"/>
        <rFont val="Times New Roman"/>
        <charset val="134"/>
      </rPr>
      <t>2021</t>
    </r>
    <r>
      <rPr>
        <sz val="10"/>
        <rFont val="宋体"/>
        <charset val="134"/>
      </rPr>
      <t>级</t>
    </r>
    <r>
      <rPr>
        <sz val="10"/>
        <rFont val="Times New Roman"/>
        <charset val="134"/>
      </rPr>
      <t>60</t>
    </r>
    <r>
      <rPr>
        <sz val="10"/>
        <rFont val="宋体"/>
        <charset val="134"/>
      </rPr>
      <t>人，以</t>
    </r>
    <r>
      <rPr>
        <sz val="10"/>
        <rFont val="Times New Roman"/>
        <charset val="134"/>
      </rPr>
      <t>1:1.2</t>
    </r>
    <r>
      <rPr>
        <sz val="10"/>
        <rFont val="宋体"/>
        <charset val="134"/>
      </rPr>
      <t>比例递交学生材料筛选；</t>
    </r>
    <r>
      <rPr>
        <sz val="10"/>
        <rFont val="Times New Roman"/>
        <charset val="134"/>
      </rPr>
      <t>4.</t>
    </r>
    <r>
      <rPr>
        <sz val="10"/>
        <rFont val="宋体"/>
        <charset val="134"/>
      </rPr>
      <t>资助金额分两期发放；</t>
    </r>
    <r>
      <rPr>
        <sz val="10"/>
        <rFont val="Times New Roman"/>
        <charset val="134"/>
      </rPr>
      <t>5.</t>
    </r>
    <r>
      <rPr>
        <sz val="10"/>
        <rFont val="宋体"/>
        <charset val="134"/>
      </rPr>
      <t>学生活动经费待提交方案，支持受资助学生（含在校学生和已毕业学生）参加或开展各类学术及公益活动；</t>
    </r>
    <r>
      <rPr>
        <sz val="10"/>
        <rFont val="Times New Roman"/>
        <charset val="134"/>
      </rPr>
      <t>6.</t>
    </r>
    <r>
      <rPr>
        <sz val="10"/>
        <rFont val="宋体"/>
        <charset val="134"/>
      </rPr>
      <t>每学期考察</t>
    </r>
    <r>
      <rPr>
        <sz val="10"/>
        <rFont val="Times New Roman"/>
        <charset val="134"/>
      </rPr>
      <t>1</t>
    </r>
    <r>
      <rPr>
        <sz val="10"/>
        <rFont val="宋体"/>
        <charset val="134"/>
      </rPr>
      <t>次，考察对象为学习成绩最好的三位受助者和学习成绩较为落后的十位受助者</t>
    </r>
  </si>
  <si>
    <r>
      <rPr>
        <sz val="10"/>
        <rFont val="Times New Roman"/>
        <charset val="0"/>
      </rPr>
      <t xml:space="preserve">60
</t>
    </r>
    <r>
      <rPr>
        <sz val="10"/>
        <rFont val="宋体"/>
        <charset val="0"/>
      </rPr>
      <t>（以</t>
    </r>
    <r>
      <rPr>
        <sz val="10"/>
        <rFont val="Times New Roman"/>
        <charset val="0"/>
      </rPr>
      <t>1:1.2</t>
    </r>
    <r>
      <rPr>
        <sz val="10"/>
        <rFont val="宋体"/>
        <charset val="0"/>
      </rPr>
      <t>人数比例</t>
    </r>
    <r>
      <rPr>
        <sz val="10"/>
        <rFont val="Times New Roman"/>
        <charset val="0"/>
      </rPr>
      <t>72</t>
    </r>
    <r>
      <rPr>
        <sz val="10"/>
        <rFont val="宋体"/>
        <charset val="0"/>
      </rPr>
      <t>人上报筛选，学院根据分配表名额直接上报即可）</t>
    </r>
  </si>
  <si>
    <r>
      <rPr>
        <sz val="10"/>
        <rFont val="Times New Roman"/>
        <charset val="0"/>
      </rPr>
      <t>6500</t>
    </r>
    <r>
      <rPr>
        <sz val="10"/>
        <rFont val="宋体"/>
        <charset val="0"/>
      </rPr>
      <t>元</t>
    </r>
    <r>
      <rPr>
        <sz val="10"/>
        <rFont val="Times New Roman"/>
        <charset val="0"/>
      </rPr>
      <t>/</t>
    </r>
    <r>
      <rPr>
        <sz val="10"/>
        <rFont val="宋体"/>
        <charset val="0"/>
      </rPr>
      <t>学年</t>
    </r>
    <r>
      <rPr>
        <sz val="10"/>
        <rFont val="Times New Roman"/>
        <charset val="0"/>
      </rPr>
      <t xml:space="preserve">
</t>
    </r>
    <r>
      <rPr>
        <sz val="10"/>
        <rFont val="宋体"/>
        <charset val="0"/>
      </rPr>
      <t>（每学期发放</t>
    </r>
    <r>
      <rPr>
        <sz val="10"/>
        <rFont val="Times New Roman"/>
        <charset val="0"/>
      </rPr>
      <t>3250</t>
    </r>
    <r>
      <rPr>
        <sz val="10"/>
        <rFont val="宋体"/>
        <charset val="0"/>
      </rPr>
      <t>元）</t>
    </r>
  </si>
  <si>
    <t>新鸿基地产郭氏基金有限公司</t>
  </si>
  <si>
    <t>香港海鸥助学金</t>
  </si>
  <si>
    <r>
      <rPr>
        <sz val="10"/>
        <rFont val="宋体"/>
        <charset val="134"/>
      </rPr>
      <t>全日制</t>
    </r>
    <r>
      <rPr>
        <b/>
        <sz val="10"/>
        <color rgb="FFC00000"/>
        <rFont val="宋体"/>
        <charset val="134"/>
      </rPr>
      <t>2022级</t>
    </r>
    <r>
      <rPr>
        <sz val="10"/>
        <rFont val="宋体"/>
        <charset val="134"/>
      </rPr>
      <t>本科生</t>
    </r>
  </si>
  <si>
    <r>
      <rPr>
        <sz val="10"/>
        <rFont val="宋体"/>
        <charset val="134"/>
      </rPr>
      <t>1.热爱祖国，遵纪守法，诚实守信，品行端正，举止文明；</t>
    </r>
    <r>
      <rPr>
        <sz val="10"/>
        <rFont val="Times New Roman"/>
        <charset val="0"/>
      </rPr>
      <t xml:space="preserve">
2. </t>
    </r>
    <r>
      <rPr>
        <sz val="10"/>
        <rFont val="宋体"/>
        <charset val="134"/>
      </rPr>
      <t>学习能力强，具有创新精神和合作精神；</t>
    </r>
    <r>
      <rPr>
        <sz val="10"/>
        <rFont val="Times New Roman"/>
        <charset val="0"/>
      </rPr>
      <t xml:space="preserve">
3. </t>
    </r>
    <r>
      <rPr>
        <sz val="10"/>
        <rFont val="宋体"/>
        <charset val="134"/>
      </rPr>
      <t>学习刻苦；</t>
    </r>
    <r>
      <rPr>
        <sz val="10"/>
        <rFont val="Times New Roman"/>
        <charset val="0"/>
      </rPr>
      <t xml:space="preserve">
4. </t>
    </r>
    <r>
      <rPr>
        <sz val="10"/>
        <rFont val="宋体"/>
        <charset val="134"/>
      </rPr>
      <t>经浙江大学认定的资助对象，积极参加社会公益活动。</t>
    </r>
  </si>
  <si>
    <r>
      <rPr>
        <sz val="10"/>
        <rFont val="Times New Roman"/>
        <charset val="0"/>
      </rPr>
      <t>2500</t>
    </r>
    <r>
      <rPr>
        <sz val="10"/>
        <rFont val="宋体"/>
        <charset val="0"/>
      </rPr>
      <t>元</t>
    </r>
    <r>
      <rPr>
        <sz val="10"/>
        <rFont val="Times New Roman"/>
        <charset val="0"/>
      </rPr>
      <t>/</t>
    </r>
    <r>
      <rPr>
        <sz val="10"/>
        <rFont val="宋体"/>
        <charset val="0"/>
      </rPr>
      <t>学年</t>
    </r>
  </si>
  <si>
    <t>香港海鸥助学团有限公司</t>
  </si>
  <si>
    <t>浙江大学武警助学金</t>
  </si>
  <si>
    <r>
      <rPr>
        <sz val="10"/>
        <rFont val="宋体"/>
        <charset val="134"/>
      </rPr>
      <t>全日制</t>
    </r>
    <r>
      <rPr>
        <b/>
        <sz val="10"/>
        <color rgb="FFC00000"/>
        <rFont val="宋体"/>
        <charset val="134"/>
      </rPr>
      <t>2022级</t>
    </r>
    <r>
      <rPr>
        <sz val="10"/>
        <rFont val="宋体"/>
        <charset val="134"/>
      </rPr>
      <t>四年制本科生
优先资助</t>
    </r>
    <r>
      <rPr>
        <b/>
        <sz val="10"/>
        <color rgb="FFC00000"/>
        <rFont val="宋体"/>
        <charset val="134"/>
      </rPr>
      <t>西部地区</t>
    </r>
    <r>
      <rPr>
        <sz val="10"/>
        <rFont val="宋体"/>
        <charset val="134"/>
      </rPr>
      <t>学生</t>
    </r>
  </si>
  <si>
    <r>
      <rPr>
        <sz val="10"/>
        <rFont val="宋体"/>
        <charset val="134"/>
      </rPr>
      <t>1．热爱祖国，遵纪守法，诚实守信，品行端正，举止文明；</t>
    </r>
    <r>
      <rPr>
        <sz val="10"/>
        <rFont val="Times New Roman"/>
        <charset val="134"/>
      </rPr>
      <t xml:space="preserve">
2. </t>
    </r>
    <r>
      <rPr>
        <sz val="10"/>
        <rFont val="宋体"/>
        <charset val="134"/>
      </rPr>
      <t>对社会有担当的优秀青年，为祖国服务的有志之士；</t>
    </r>
    <r>
      <rPr>
        <sz val="10"/>
        <rFont val="Times New Roman"/>
        <charset val="134"/>
      </rPr>
      <t xml:space="preserve">
3. </t>
    </r>
    <r>
      <rPr>
        <sz val="10"/>
        <rFont val="宋体"/>
        <charset val="134"/>
      </rPr>
      <t>学习能力强，具有创新精神和合作精神；</t>
    </r>
    <r>
      <rPr>
        <sz val="10"/>
        <rFont val="Times New Roman"/>
        <charset val="134"/>
      </rPr>
      <t xml:space="preserve">
4</t>
    </r>
    <r>
      <rPr>
        <sz val="10"/>
        <rFont val="宋体"/>
        <charset val="134"/>
      </rPr>
      <t>．学习刻苦，成绩优秀；</t>
    </r>
    <r>
      <rPr>
        <sz val="10"/>
        <rFont val="Times New Roman"/>
        <charset val="134"/>
      </rPr>
      <t xml:space="preserve">
5. </t>
    </r>
    <r>
      <rPr>
        <sz val="10"/>
        <rFont val="宋体"/>
        <charset val="134"/>
      </rPr>
      <t>经浙江大学认定的资助对象，积极参加社会公益活动。</t>
    </r>
    <r>
      <rPr>
        <sz val="10"/>
        <rFont val="Times New Roman"/>
        <charset val="134"/>
      </rPr>
      <t xml:space="preserve">               
</t>
    </r>
    <r>
      <rPr>
        <b/>
        <sz val="10"/>
        <rFont val="宋体"/>
        <charset val="134"/>
      </rPr>
      <t>如出现下列情况，则终止资助：</t>
    </r>
    <r>
      <rPr>
        <sz val="10"/>
        <rFont val="宋体"/>
        <charset val="134"/>
      </rPr>
      <t xml:space="preserve">
1.违反校纪校规，受到行政处分者；</t>
    </r>
    <r>
      <rPr>
        <sz val="10"/>
        <rFont val="Times New Roman"/>
        <charset val="134"/>
      </rPr>
      <t xml:space="preserve">                                                    </t>
    </r>
    <r>
      <rPr>
        <sz val="10"/>
        <rFont val="宋体"/>
        <charset val="134"/>
      </rPr>
      <t>2.道德行为违反社会公德，造成不良影响者；</t>
    </r>
    <r>
      <rPr>
        <sz val="10"/>
        <rFont val="Times New Roman"/>
        <charset val="134"/>
      </rPr>
      <t xml:space="preserve">                                   </t>
    </r>
    <r>
      <rPr>
        <sz val="10"/>
        <rFont val="宋体"/>
        <charset val="134"/>
      </rPr>
      <t>3.将所得助学金用于挥霍消费者；</t>
    </r>
    <r>
      <rPr>
        <sz val="10"/>
        <rFont val="Times New Roman"/>
        <charset val="134"/>
      </rPr>
      <t xml:space="preserve">                                                        </t>
    </r>
    <r>
      <rPr>
        <sz val="10"/>
        <rFont val="宋体"/>
        <charset val="134"/>
      </rPr>
      <t>4.由于各种原因丧失学籍或转学者；</t>
    </r>
    <r>
      <rPr>
        <sz val="10"/>
        <rFont val="Times New Roman"/>
        <charset val="134"/>
      </rPr>
      <t xml:space="preserve">                                                             </t>
    </r>
    <r>
      <rPr>
        <sz val="10"/>
        <rFont val="宋体"/>
        <charset val="134"/>
      </rPr>
      <t>5.家庭经济情况好转，不需要继续支持的受助者。</t>
    </r>
  </si>
  <si>
    <r>
      <rPr>
        <sz val="10"/>
        <rFont val="Times New Roman"/>
        <charset val="0"/>
      </rPr>
      <t>2000</t>
    </r>
    <r>
      <rPr>
        <sz val="10"/>
        <rFont val="宋体"/>
        <charset val="0"/>
      </rPr>
      <t>元</t>
    </r>
    <r>
      <rPr>
        <sz val="10"/>
        <rFont val="Times New Roman"/>
        <charset val="0"/>
      </rPr>
      <t>/</t>
    </r>
    <r>
      <rPr>
        <sz val="10"/>
        <rFont val="宋体"/>
        <charset val="0"/>
      </rPr>
      <t>学年</t>
    </r>
  </si>
  <si>
    <t>中国人民武装警察部队浙江省总队</t>
  </si>
  <si>
    <t>各学院名额分配见&lt;sheet2名额分配表&gt;</t>
  </si>
  <si>
    <t>学院</t>
  </si>
  <si>
    <t>“娃哈哈·春风助学”培优助学金</t>
  </si>
  <si>
    <t>新申请人数</t>
  </si>
  <si>
    <t>一档</t>
  </si>
  <si>
    <t>二档</t>
  </si>
  <si>
    <t>材料科学与工程学院</t>
  </si>
  <si>
    <t>传媒与国际文化学院</t>
  </si>
  <si>
    <t>地球科学学院</t>
  </si>
  <si>
    <t>电气工程学院</t>
  </si>
  <si>
    <t>动物科学学院</t>
  </si>
  <si>
    <t>法学院</t>
  </si>
  <si>
    <t>高分子科学与工程学系</t>
  </si>
  <si>
    <t>公共管理学院</t>
  </si>
  <si>
    <t>管理学院</t>
  </si>
  <si>
    <t>光电科学与工程学院</t>
  </si>
  <si>
    <t>海洋学院</t>
  </si>
  <si>
    <t>航空航天学院</t>
  </si>
  <si>
    <t>化学工程与生物工程学院</t>
  </si>
  <si>
    <t>化学系</t>
  </si>
  <si>
    <t>环境与资源学院</t>
  </si>
  <si>
    <t>机械工程学院</t>
  </si>
  <si>
    <t>计算机科学与技术学院</t>
  </si>
  <si>
    <t>建筑工程学院</t>
  </si>
  <si>
    <t>教育学院</t>
  </si>
  <si>
    <t>经济学院</t>
  </si>
  <si>
    <t>控制科学与工程学院</t>
  </si>
  <si>
    <t>历史学院</t>
  </si>
  <si>
    <t>能源工程学院</t>
  </si>
  <si>
    <t>农业与生物技术学院</t>
  </si>
  <si>
    <t>生命科学学院</t>
  </si>
  <si>
    <t>生物系统工程与食品科学学院</t>
  </si>
  <si>
    <t>生物医学工程与仪器科学学院</t>
  </si>
  <si>
    <t>数学科学学院</t>
  </si>
  <si>
    <t>外国语学院</t>
  </si>
  <si>
    <t>文学院</t>
  </si>
  <si>
    <t>物理学院</t>
  </si>
  <si>
    <t>心理与行为科学系</t>
  </si>
  <si>
    <t>信息与电子工程学院</t>
  </si>
  <si>
    <t>药学院</t>
  </si>
  <si>
    <t>医学院</t>
  </si>
  <si>
    <t>艺术与考古学院</t>
  </si>
  <si>
    <t>哲学学院</t>
  </si>
  <si>
    <t>竺可桢学院</t>
  </si>
  <si>
    <t>求是学院丹青学园</t>
  </si>
  <si>
    <t>求是学院蓝田学园</t>
  </si>
  <si>
    <t>求是学院云峰学园</t>
  </si>
  <si>
    <t>备注：各学院分配名额根据（截止目前学院已续助名额+新申请名额）/本学院（园）认定的资助对象总人数综合调配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</si>
</sst>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theme="1"/>
      <name val="宋体"/>
      <charset val="134"/>
      <scheme val="minor"/>
    </font>
    <font>
      <sz val="12"/>
      <color theme="1"/>
      <name val="宋体"/>
      <charset val="134"/>
      <scheme val="minor"/>
    </font>
    <font>
      <b/>
      <sz val="12"/>
      <color theme="1"/>
      <name val="宋体"/>
      <charset val="134"/>
      <scheme val="minor"/>
    </font>
    <font>
      <b/>
      <sz val="11"/>
      <color theme="1"/>
      <name val="宋体"/>
      <charset val="134"/>
      <scheme val="minor"/>
    </font>
    <font>
      <sz val="22"/>
      <name val="Times New Roman"/>
      <charset val="0"/>
    </font>
    <font>
      <sz val="11"/>
      <name val="Times New Roman"/>
      <charset val="0"/>
    </font>
    <font>
      <b/>
      <sz val="20"/>
      <name val="Times New Roman"/>
      <charset val="0"/>
    </font>
    <font>
      <b/>
      <sz val="11"/>
      <name val="宋体"/>
      <charset val="134"/>
    </font>
    <font>
      <sz val="10"/>
      <name val="宋体"/>
      <charset val="134"/>
    </font>
    <font>
      <sz val="10"/>
      <name val="Times New Roman"/>
      <charset val="0"/>
    </font>
    <font>
      <sz val="10"/>
      <name val="宋体"/>
      <charset val="0"/>
    </font>
    <font>
      <sz val="11"/>
      <color theme="2" tint="-0.2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黑体"/>
      <charset val="0"/>
    </font>
    <font>
      <b/>
      <sz val="20"/>
      <name val="微软雅黑"/>
      <charset val="0"/>
    </font>
    <font>
      <b/>
      <sz val="11"/>
      <color rgb="FFC00000"/>
      <name val="宋体"/>
      <charset val="134"/>
    </font>
    <font>
      <b/>
      <sz val="10"/>
      <color rgb="FFC00000"/>
      <name val="宋体"/>
      <charset val="134"/>
    </font>
    <font>
      <b/>
      <sz val="10"/>
      <name val="宋体"/>
      <charset val="134"/>
    </font>
    <font>
      <sz val="10"/>
      <name val="Times New Roman"/>
      <charset val="134"/>
    </font>
  </fonts>
  <fills count="35">
    <fill>
      <patternFill patternType="none"/>
    </fill>
    <fill>
      <patternFill patternType="gray125"/>
    </fill>
    <fill>
      <patternFill patternType="solid">
        <fgColor theme="7" tint="0.6"/>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8"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11" borderId="0" applyNumberFormat="0" applyBorder="0" applyAlignment="0" applyProtection="0">
      <alignment vertical="center"/>
    </xf>
    <xf numFmtId="0" fontId="18" fillId="0" borderId="10" applyNumberFormat="0" applyFill="0" applyAlignment="0" applyProtection="0">
      <alignment vertical="center"/>
    </xf>
    <xf numFmtId="0" fontId="15" fillId="12" borderId="0" applyNumberFormat="0" applyBorder="0" applyAlignment="0" applyProtection="0">
      <alignment vertical="center"/>
    </xf>
    <xf numFmtId="0" fontId="24" fillId="13" borderId="11" applyNumberFormat="0" applyAlignment="0" applyProtection="0">
      <alignment vertical="center"/>
    </xf>
    <xf numFmtId="0" fontId="25" fillId="13" borderId="7" applyNumberFormat="0" applyAlignment="0" applyProtection="0">
      <alignment vertical="center"/>
    </xf>
    <xf numFmtId="0" fontId="26" fillId="14" borderId="12"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NumberFormat="1" applyFont="1" applyFill="1" applyAlignment="1">
      <alignment horizontal="center"/>
    </xf>
    <xf numFmtId="0" fontId="2"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1" fillId="0" borderId="3" xfId="0" applyNumberFormat="1" applyFont="1" applyFill="1" applyBorder="1" applyAlignment="1">
      <alignment horizont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xf>
    <xf numFmtId="0" fontId="1" fillId="0" borderId="1" xfId="0" applyNumberFormat="1" applyFont="1" applyFill="1" applyBorder="1" applyAlignment="1">
      <alignment horizont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0" borderId="5" xfId="0" applyNumberFormat="1" applyFont="1" applyFill="1" applyBorder="1" applyAlignment="1">
      <alignment horizontal="center"/>
    </xf>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3" borderId="1"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1" sqref="A1:G1"/>
    </sheetView>
  </sheetViews>
  <sheetFormatPr defaultColWidth="9" defaultRowHeight="13.5" outlineLevelCol="6"/>
  <cols>
    <col min="2" max="2" width="25.875" customWidth="1"/>
    <col min="3" max="3" width="26.875" customWidth="1"/>
    <col min="4" max="4" width="43.125" customWidth="1"/>
    <col min="5" max="5" width="26.75" customWidth="1"/>
    <col min="6" max="6" width="19.75" customWidth="1"/>
    <col min="7" max="7" width="24.875" customWidth="1"/>
  </cols>
  <sheetData>
    <row r="1" s="17" customFormat="1" ht="27.75" spans="1:7">
      <c r="A1" s="19" t="s">
        <v>0</v>
      </c>
      <c r="B1" s="20"/>
      <c r="C1" s="20"/>
      <c r="D1" s="20"/>
      <c r="E1" s="20"/>
      <c r="F1" s="20"/>
      <c r="G1" s="21"/>
    </row>
    <row r="2" s="18" customFormat="1" ht="15" spans="1:7">
      <c r="A2" s="22" t="s">
        <v>1</v>
      </c>
      <c r="B2" s="23" t="s">
        <v>2</v>
      </c>
      <c r="C2" s="23" t="s">
        <v>3</v>
      </c>
      <c r="D2" s="23" t="s">
        <v>4</v>
      </c>
      <c r="E2" s="22" t="s">
        <v>5</v>
      </c>
      <c r="F2" s="24" t="s">
        <v>6</v>
      </c>
      <c r="G2" s="23" t="s">
        <v>7</v>
      </c>
    </row>
    <row r="3" ht="63.75" spans="1:7">
      <c r="A3" s="12">
        <v>1</v>
      </c>
      <c r="B3" s="25" t="s">
        <v>8</v>
      </c>
      <c r="C3" s="25" t="s">
        <v>9</v>
      </c>
      <c r="D3" s="26" t="s">
        <v>10</v>
      </c>
      <c r="E3" s="27">
        <v>30</v>
      </c>
      <c r="F3" s="27" t="s">
        <v>11</v>
      </c>
      <c r="G3" s="25" t="s">
        <v>12</v>
      </c>
    </row>
    <row r="4" ht="285.75" spans="1:7">
      <c r="A4" s="12">
        <v>2</v>
      </c>
      <c r="B4" s="28" t="s">
        <v>13</v>
      </c>
      <c r="C4" s="25" t="s">
        <v>14</v>
      </c>
      <c r="D4" s="29" t="s">
        <v>15</v>
      </c>
      <c r="E4" s="30" t="s">
        <v>16</v>
      </c>
      <c r="F4" s="31" t="s">
        <v>17</v>
      </c>
      <c r="G4" s="25" t="s">
        <v>18</v>
      </c>
    </row>
    <row r="5" ht="75.75" spans="1:7">
      <c r="A5" s="12">
        <v>3</v>
      </c>
      <c r="B5" s="32" t="s">
        <v>19</v>
      </c>
      <c r="C5" s="25" t="s">
        <v>9</v>
      </c>
      <c r="D5" s="29" t="s">
        <v>20</v>
      </c>
      <c r="E5" s="33" t="s">
        <v>21</v>
      </c>
      <c r="F5" s="34" t="s">
        <v>22</v>
      </c>
      <c r="G5" s="35" t="s">
        <v>23</v>
      </c>
    </row>
    <row r="6" customFormat="1" ht="51" spans="1:7">
      <c r="A6" s="12">
        <v>4</v>
      </c>
      <c r="B6" s="32" t="s">
        <v>24</v>
      </c>
      <c r="C6" s="25" t="s">
        <v>25</v>
      </c>
      <c r="D6" s="29" t="s">
        <v>26</v>
      </c>
      <c r="E6" s="33">
        <v>200</v>
      </c>
      <c r="F6" s="34" t="s">
        <v>27</v>
      </c>
      <c r="G6" s="35" t="s">
        <v>28</v>
      </c>
    </row>
    <row r="7" ht="150.75" spans="1:7">
      <c r="A7" s="12">
        <v>5</v>
      </c>
      <c r="B7" s="32" t="s">
        <v>29</v>
      </c>
      <c r="C7" s="25" t="s">
        <v>30</v>
      </c>
      <c r="D7" s="29" t="s">
        <v>31</v>
      </c>
      <c r="E7" s="33">
        <v>13</v>
      </c>
      <c r="F7" s="34" t="s">
        <v>32</v>
      </c>
      <c r="G7" s="35" t="s">
        <v>33</v>
      </c>
    </row>
    <row r="8" spans="1:7">
      <c r="A8" s="36" t="s">
        <v>34</v>
      </c>
      <c r="B8" s="1"/>
      <c r="C8" s="1"/>
      <c r="D8" s="1"/>
      <c r="E8" s="1"/>
      <c r="F8" s="1"/>
      <c r="G8" s="1"/>
    </row>
    <row r="9" spans="1:7">
      <c r="A9" s="1"/>
      <c r="B9" s="1"/>
      <c r="C9" s="1"/>
      <c r="D9" s="1"/>
      <c r="E9" s="1"/>
      <c r="F9" s="1"/>
      <c r="G9" s="1"/>
    </row>
  </sheetData>
  <mergeCells count="2">
    <mergeCell ref="A1:G1"/>
    <mergeCell ref="A8:G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zoomScale="75" zoomScaleNormal="75" workbookViewId="0">
      <selection activeCell="H41" sqref="H41:H43"/>
    </sheetView>
  </sheetViews>
  <sheetFormatPr defaultColWidth="9" defaultRowHeight="14.25"/>
  <cols>
    <col min="1" max="1" width="9" style="1"/>
    <col min="2" max="2" width="32.5" style="2" customWidth="1"/>
    <col min="3" max="3" width="31.6666666666667" style="1" customWidth="1"/>
    <col min="4" max="4" width="14.1666666666667" style="1" customWidth="1"/>
    <col min="5" max="5" width="16.5" style="1" customWidth="1"/>
    <col min="6" max="8" width="18.5" style="1" customWidth="1"/>
    <col min="9" max="9" width="12.125" style="1" customWidth="1"/>
    <col min="10" max="16384" width="9" style="1"/>
  </cols>
  <sheetData>
    <row r="1" ht="25" customHeight="1" spans="1:9">
      <c r="A1" s="3" t="s">
        <v>1</v>
      </c>
      <c r="B1" s="3" t="s">
        <v>35</v>
      </c>
      <c r="C1" s="4" t="s">
        <v>19</v>
      </c>
      <c r="D1" s="4" t="s">
        <v>8</v>
      </c>
      <c r="E1" s="5" t="s">
        <v>36</v>
      </c>
      <c r="F1" s="4"/>
      <c r="G1" s="4" t="s">
        <v>24</v>
      </c>
      <c r="H1" s="6" t="s">
        <v>29</v>
      </c>
      <c r="I1" s="4" t="s">
        <v>37</v>
      </c>
    </row>
    <row r="2" ht="13.5" spans="1:9">
      <c r="A2" s="3"/>
      <c r="B2" s="3"/>
      <c r="C2" s="4"/>
      <c r="D2" s="4"/>
      <c r="E2" s="4" t="s">
        <v>38</v>
      </c>
      <c r="F2" s="4" t="s">
        <v>39</v>
      </c>
      <c r="G2" s="4"/>
      <c r="H2" s="7"/>
      <c r="I2" s="4"/>
    </row>
    <row r="3" spans="1:9">
      <c r="A3" s="8">
        <v>1</v>
      </c>
      <c r="B3" s="9" t="s">
        <v>40</v>
      </c>
      <c r="C3" s="10"/>
      <c r="D3" s="10"/>
      <c r="E3" s="10">
        <v>1</v>
      </c>
      <c r="F3" s="11"/>
      <c r="G3" s="10"/>
      <c r="H3" s="10"/>
      <c r="I3" s="12">
        <f>C3+D3+E3+F3+G3</f>
        <v>1</v>
      </c>
    </row>
    <row r="4" spans="1:9">
      <c r="A4" s="12">
        <v>2</v>
      </c>
      <c r="B4" s="13" t="s">
        <v>41</v>
      </c>
      <c r="C4" s="10">
        <v>3</v>
      </c>
      <c r="D4" s="10">
        <v>3</v>
      </c>
      <c r="E4" s="10"/>
      <c r="F4" s="11"/>
      <c r="G4" s="10"/>
      <c r="H4" s="10"/>
      <c r="I4" s="12">
        <f t="shared" ref="I4:I43" si="0">C4+D4+E4+F4+G4</f>
        <v>6</v>
      </c>
    </row>
    <row r="5" spans="1:9">
      <c r="A5" s="12">
        <v>3</v>
      </c>
      <c r="B5" s="13" t="s">
        <v>42</v>
      </c>
      <c r="C5" s="14">
        <v>2</v>
      </c>
      <c r="D5" s="10"/>
      <c r="E5" s="10"/>
      <c r="F5" s="11"/>
      <c r="G5" s="10"/>
      <c r="H5" s="10"/>
      <c r="I5" s="12">
        <f t="shared" si="0"/>
        <v>2</v>
      </c>
    </row>
    <row r="6" spans="1:9">
      <c r="A6" s="12">
        <v>4</v>
      </c>
      <c r="B6" s="13" t="s">
        <v>43</v>
      </c>
      <c r="C6" s="10"/>
      <c r="D6" s="14">
        <v>3</v>
      </c>
      <c r="E6" s="10"/>
      <c r="F6" s="15">
        <v>3</v>
      </c>
      <c r="G6" s="10"/>
      <c r="H6" s="10"/>
      <c r="I6" s="12">
        <f t="shared" si="0"/>
        <v>6</v>
      </c>
    </row>
    <row r="7" spans="1:9">
      <c r="A7" s="8">
        <v>5</v>
      </c>
      <c r="B7" s="13" t="s">
        <v>44</v>
      </c>
      <c r="C7" s="14">
        <v>2</v>
      </c>
      <c r="D7" s="10"/>
      <c r="E7" s="10"/>
      <c r="F7" s="15">
        <v>1</v>
      </c>
      <c r="G7" s="10"/>
      <c r="H7" s="10"/>
      <c r="I7" s="12">
        <f t="shared" si="0"/>
        <v>3</v>
      </c>
    </row>
    <row r="8" spans="1:9">
      <c r="A8" s="12">
        <v>6</v>
      </c>
      <c r="B8" s="13" t="s">
        <v>45</v>
      </c>
      <c r="C8" s="14">
        <v>2</v>
      </c>
      <c r="D8" s="14">
        <v>3</v>
      </c>
      <c r="E8" s="10"/>
      <c r="F8" s="11"/>
      <c r="G8" s="10"/>
      <c r="H8" s="10"/>
      <c r="I8" s="12">
        <f t="shared" si="0"/>
        <v>5</v>
      </c>
    </row>
    <row r="9" spans="1:9">
      <c r="A9" s="12">
        <v>7</v>
      </c>
      <c r="B9" s="13" t="s">
        <v>46</v>
      </c>
      <c r="C9" s="14">
        <v>2</v>
      </c>
      <c r="D9" s="10"/>
      <c r="E9" s="10"/>
      <c r="F9" s="15">
        <v>1</v>
      </c>
      <c r="G9" s="10"/>
      <c r="H9" s="10"/>
      <c r="I9" s="12">
        <f t="shared" si="0"/>
        <v>3</v>
      </c>
    </row>
    <row r="10" spans="1:9">
      <c r="A10" s="12">
        <v>8</v>
      </c>
      <c r="B10" s="13" t="s">
        <v>47</v>
      </c>
      <c r="C10" s="10"/>
      <c r="D10" s="10"/>
      <c r="E10" s="10"/>
      <c r="F10" s="15">
        <v>3</v>
      </c>
      <c r="G10" s="10"/>
      <c r="H10" s="10"/>
      <c r="I10" s="12">
        <f t="shared" si="0"/>
        <v>3</v>
      </c>
    </row>
    <row r="11" spans="1:9">
      <c r="A11" s="8">
        <v>9</v>
      </c>
      <c r="B11" s="13" t="s">
        <v>48</v>
      </c>
      <c r="C11" s="10"/>
      <c r="D11" s="14">
        <v>3</v>
      </c>
      <c r="E11" s="10"/>
      <c r="F11" s="15">
        <v>2</v>
      </c>
      <c r="G11" s="10"/>
      <c r="H11" s="10"/>
      <c r="I11" s="12">
        <f t="shared" si="0"/>
        <v>5</v>
      </c>
    </row>
    <row r="12" spans="1:9">
      <c r="A12" s="12">
        <v>10</v>
      </c>
      <c r="B12" s="13" t="s">
        <v>49</v>
      </c>
      <c r="C12" s="14">
        <v>2</v>
      </c>
      <c r="D12" s="10"/>
      <c r="E12" s="10"/>
      <c r="F12" s="11"/>
      <c r="G12" s="10"/>
      <c r="H12" s="10"/>
      <c r="I12" s="12">
        <f t="shared" si="0"/>
        <v>2</v>
      </c>
    </row>
    <row r="13" spans="1:9">
      <c r="A13" s="12">
        <v>11</v>
      </c>
      <c r="B13" s="13" t="s">
        <v>50</v>
      </c>
      <c r="C13" s="14">
        <v>5</v>
      </c>
      <c r="D13" s="10"/>
      <c r="E13" s="10"/>
      <c r="F13" s="15">
        <v>5</v>
      </c>
      <c r="G13" s="10"/>
      <c r="H13" s="10"/>
      <c r="I13" s="12">
        <f t="shared" si="0"/>
        <v>10</v>
      </c>
    </row>
    <row r="14" spans="1:9">
      <c r="A14" s="12">
        <v>12</v>
      </c>
      <c r="B14" s="13" t="s">
        <v>51</v>
      </c>
      <c r="C14" s="14">
        <v>3</v>
      </c>
      <c r="D14" s="10"/>
      <c r="E14" s="10"/>
      <c r="F14" s="15">
        <v>2</v>
      </c>
      <c r="G14" s="10"/>
      <c r="H14" s="10"/>
      <c r="I14" s="12">
        <f t="shared" si="0"/>
        <v>5</v>
      </c>
    </row>
    <row r="15" spans="1:9">
      <c r="A15" s="8">
        <v>13</v>
      </c>
      <c r="B15" s="13" t="s">
        <v>52</v>
      </c>
      <c r="C15" s="14">
        <v>3</v>
      </c>
      <c r="D15" s="10"/>
      <c r="E15" s="10"/>
      <c r="F15" s="11"/>
      <c r="G15" s="10"/>
      <c r="H15" s="10"/>
      <c r="I15" s="12">
        <f t="shared" si="0"/>
        <v>3</v>
      </c>
    </row>
    <row r="16" spans="1:9">
      <c r="A16" s="12">
        <v>14</v>
      </c>
      <c r="B16" s="13" t="s">
        <v>53</v>
      </c>
      <c r="C16" s="10"/>
      <c r="D16" s="14">
        <v>3</v>
      </c>
      <c r="E16" s="10"/>
      <c r="F16" s="15">
        <v>1</v>
      </c>
      <c r="G16" s="10"/>
      <c r="H16" s="10"/>
      <c r="I16" s="12">
        <f t="shared" si="0"/>
        <v>4</v>
      </c>
    </row>
    <row r="17" spans="1:9">
      <c r="A17" s="12">
        <v>15</v>
      </c>
      <c r="B17" s="13" t="s">
        <v>54</v>
      </c>
      <c r="C17" s="10"/>
      <c r="D17" s="14">
        <v>3</v>
      </c>
      <c r="E17" s="10"/>
      <c r="F17" s="11"/>
      <c r="G17" s="10"/>
      <c r="H17" s="10"/>
      <c r="I17" s="12">
        <f t="shared" si="0"/>
        <v>3</v>
      </c>
    </row>
    <row r="18" spans="1:9">
      <c r="A18" s="12">
        <v>16</v>
      </c>
      <c r="B18" s="13" t="s">
        <v>55</v>
      </c>
      <c r="C18" s="10"/>
      <c r="D18" s="10"/>
      <c r="E18" s="10"/>
      <c r="F18" s="11"/>
      <c r="G18" s="10"/>
      <c r="H18" s="10"/>
      <c r="I18" s="12">
        <f t="shared" si="0"/>
        <v>0</v>
      </c>
    </row>
    <row r="19" spans="1:9">
      <c r="A19" s="8">
        <v>17</v>
      </c>
      <c r="B19" s="13" t="s">
        <v>56</v>
      </c>
      <c r="C19" s="14">
        <v>3</v>
      </c>
      <c r="D19" s="10"/>
      <c r="E19" s="10"/>
      <c r="F19" s="15">
        <v>3</v>
      </c>
      <c r="G19" s="10"/>
      <c r="H19" s="10"/>
      <c r="I19" s="12">
        <f t="shared" si="0"/>
        <v>6</v>
      </c>
    </row>
    <row r="20" spans="1:9">
      <c r="A20" s="12">
        <v>18</v>
      </c>
      <c r="B20" s="13" t="s">
        <v>57</v>
      </c>
      <c r="C20" s="10"/>
      <c r="D20" s="14">
        <v>3</v>
      </c>
      <c r="E20" s="10"/>
      <c r="F20" s="11">
        <v>3</v>
      </c>
      <c r="G20" s="10"/>
      <c r="H20" s="10"/>
      <c r="I20" s="12">
        <f t="shared" si="0"/>
        <v>6</v>
      </c>
    </row>
    <row r="21" spans="1:9">
      <c r="A21" s="12">
        <v>19</v>
      </c>
      <c r="B21" s="13" t="s">
        <v>58</v>
      </c>
      <c r="C21" s="14">
        <v>3</v>
      </c>
      <c r="D21" s="10"/>
      <c r="E21" s="10"/>
      <c r="F21" s="15">
        <v>3</v>
      </c>
      <c r="G21" s="10"/>
      <c r="H21" s="10"/>
      <c r="I21" s="12">
        <f t="shared" si="0"/>
        <v>6</v>
      </c>
    </row>
    <row r="22" spans="1:9">
      <c r="A22" s="12">
        <v>20</v>
      </c>
      <c r="B22" s="13" t="s">
        <v>59</v>
      </c>
      <c r="C22" s="10"/>
      <c r="D22" s="10">
        <v>3</v>
      </c>
      <c r="E22" s="10"/>
      <c r="F22" s="11">
        <v>1</v>
      </c>
      <c r="G22" s="10"/>
      <c r="H22" s="10"/>
      <c r="I22" s="12">
        <f t="shared" si="0"/>
        <v>4</v>
      </c>
    </row>
    <row r="23" spans="1:9">
      <c r="A23" s="8">
        <v>21</v>
      </c>
      <c r="B23" s="13" t="s">
        <v>60</v>
      </c>
      <c r="C23" s="14">
        <v>2</v>
      </c>
      <c r="D23" s="10"/>
      <c r="E23" s="10"/>
      <c r="F23" s="11">
        <v>1</v>
      </c>
      <c r="G23" s="10"/>
      <c r="H23" s="10"/>
      <c r="I23" s="12">
        <f t="shared" si="0"/>
        <v>3</v>
      </c>
    </row>
    <row r="24" spans="1:9">
      <c r="A24" s="12">
        <v>22</v>
      </c>
      <c r="B24" s="13" t="s">
        <v>61</v>
      </c>
      <c r="C24" s="14">
        <v>2</v>
      </c>
      <c r="D24" s="10"/>
      <c r="E24" s="10"/>
      <c r="F24" s="11"/>
      <c r="G24" s="10"/>
      <c r="H24" s="10"/>
      <c r="I24" s="12">
        <f t="shared" si="0"/>
        <v>2</v>
      </c>
    </row>
    <row r="25" spans="1:9">
      <c r="A25" s="12">
        <v>23</v>
      </c>
      <c r="B25" s="13" t="s">
        <v>62</v>
      </c>
      <c r="C25" s="10"/>
      <c r="D25" s="10"/>
      <c r="E25" s="10">
        <v>1</v>
      </c>
      <c r="F25" s="11">
        <v>5</v>
      </c>
      <c r="G25" s="10"/>
      <c r="H25" s="10"/>
      <c r="I25" s="12">
        <f t="shared" si="0"/>
        <v>6</v>
      </c>
    </row>
    <row r="26" spans="1:9">
      <c r="A26" s="12">
        <v>24</v>
      </c>
      <c r="B26" s="13" t="s">
        <v>63</v>
      </c>
      <c r="C26" s="14">
        <v>3</v>
      </c>
      <c r="D26" s="10"/>
      <c r="E26" s="10"/>
      <c r="F26" s="11"/>
      <c r="G26" s="10"/>
      <c r="H26" s="10"/>
      <c r="I26" s="12">
        <f t="shared" si="0"/>
        <v>3</v>
      </c>
    </row>
    <row r="27" spans="1:9">
      <c r="A27" s="8">
        <v>25</v>
      </c>
      <c r="B27" s="13" t="s">
        <v>64</v>
      </c>
      <c r="C27" s="14">
        <v>3</v>
      </c>
      <c r="D27" s="10"/>
      <c r="E27" s="10"/>
      <c r="F27" s="11"/>
      <c r="G27" s="10"/>
      <c r="H27" s="10"/>
      <c r="I27" s="12">
        <f t="shared" si="0"/>
        <v>3</v>
      </c>
    </row>
    <row r="28" spans="1:9">
      <c r="A28" s="12">
        <v>26</v>
      </c>
      <c r="B28" s="13" t="s">
        <v>65</v>
      </c>
      <c r="C28" s="14">
        <v>2</v>
      </c>
      <c r="D28" s="10"/>
      <c r="E28" s="10"/>
      <c r="F28" s="11"/>
      <c r="G28" s="10"/>
      <c r="H28" s="10"/>
      <c r="I28" s="12">
        <f t="shared" si="0"/>
        <v>2</v>
      </c>
    </row>
    <row r="29" spans="1:9">
      <c r="A29" s="12">
        <v>27</v>
      </c>
      <c r="B29" s="13" t="s">
        <v>66</v>
      </c>
      <c r="C29" s="14">
        <v>3</v>
      </c>
      <c r="D29" s="10"/>
      <c r="E29" s="10"/>
      <c r="F29" s="11"/>
      <c r="G29" s="10"/>
      <c r="H29" s="10"/>
      <c r="I29" s="12">
        <f t="shared" si="0"/>
        <v>3</v>
      </c>
    </row>
    <row r="30" spans="1:9">
      <c r="A30" s="12">
        <v>28</v>
      </c>
      <c r="B30" s="13" t="s">
        <v>67</v>
      </c>
      <c r="C30" s="10"/>
      <c r="D30" s="10"/>
      <c r="E30" s="10">
        <v>1</v>
      </c>
      <c r="F30" s="11"/>
      <c r="G30" s="10"/>
      <c r="H30" s="10"/>
      <c r="I30" s="12">
        <f t="shared" si="0"/>
        <v>1</v>
      </c>
    </row>
    <row r="31" spans="1:9">
      <c r="A31" s="8">
        <v>29</v>
      </c>
      <c r="B31" s="13" t="s">
        <v>68</v>
      </c>
      <c r="C31" s="14">
        <v>3</v>
      </c>
      <c r="D31" s="10"/>
      <c r="E31" s="10"/>
      <c r="F31" s="15">
        <v>2</v>
      </c>
      <c r="G31" s="10"/>
      <c r="H31" s="10"/>
      <c r="I31" s="12">
        <f t="shared" si="0"/>
        <v>5</v>
      </c>
    </row>
    <row r="32" spans="1:9">
      <c r="A32" s="12">
        <v>30</v>
      </c>
      <c r="B32" s="13" t="s">
        <v>69</v>
      </c>
      <c r="C32" s="14">
        <v>3</v>
      </c>
      <c r="D32" s="10"/>
      <c r="E32" s="10"/>
      <c r="F32" s="15">
        <v>4</v>
      </c>
      <c r="G32" s="10"/>
      <c r="H32" s="10"/>
      <c r="I32" s="12">
        <f t="shared" si="0"/>
        <v>7</v>
      </c>
    </row>
    <row r="33" spans="1:9">
      <c r="A33" s="12">
        <v>31</v>
      </c>
      <c r="B33" s="13" t="s">
        <v>70</v>
      </c>
      <c r="C33" s="14">
        <v>2</v>
      </c>
      <c r="D33" s="10"/>
      <c r="E33" s="10"/>
      <c r="F33" s="15">
        <v>1</v>
      </c>
      <c r="G33" s="10"/>
      <c r="H33" s="10"/>
      <c r="I33" s="12">
        <f t="shared" si="0"/>
        <v>3</v>
      </c>
    </row>
    <row r="34" spans="1:9">
      <c r="A34" s="12">
        <v>32</v>
      </c>
      <c r="B34" s="13" t="s">
        <v>71</v>
      </c>
      <c r="C34" s="14">
        <v>2</v>
      </c>
      <c r="D34" s="10"/>
      <c r="E34" s="10"/>
      <c r="F34" s="15">
        <v>1</v>
      </c>
      <c r="G34" s="10"/>
      <c r="H34" s="10"/>
      <c r="I34" s="12">
        <f t="shared" si="0"/>
        <v>3</v>
      </c>
    </row>
    <row r="35" spans="1:9">
      <c r="A35" s="8">
        <v>33</v>
      </c>
      <c r="B35" s="13" t="s">
        <v>72</v>
      </c>
      <c r="C35" s="14">
        <v>2</v>
      </c>
      <c r="D35" s="10"/>
      <c r="E35" s="10"/>
      <c r="F35" s="15">
        <v>3</v>
      </c>
      <c r="G35" s="10"/>
      <c r="H35" s="10"/>
      <c r="I35" s="12">
        <f t="shared" si="0"/>
        <v>5</v>
      </c>
    </row>
    <row r="36" spans="1:9">
      <c r="A36" s="12">
        <v>34</v>
      </c>
      <c r="B36" s="13" t="s">
        <v>73</v>
      </c>
      <c r="C36" s="14">
        <v>3</v>
      </c>
      <c r="D36" s="14">
        <v>3</v>
      </c>
      <c r="E36" s="10"/>
      <c r="F36" s="11"/>
      <c r="G36" s="10"/>
      <c r="H36" s="10"/>
      <c r="I36" s="12">
        <f t="shared" si="0"/>
        <v>6</v>
      </c>
    </row>
    <row r="37" spans="1:9">
      <c r="A37" s="12">
        <v>35</v>
      </c>
      <c r="B37" s="13" t="s">
        <v>74</v>
      </c>
      <c r="C37" s="14">
        <v>4</v>
      </c>
      <c r="D37" s="14">
        <v>3</v>
      </c>
      <c r="E37" s="10"/>
      <c r="F37" s="15">
        <v>4</v>
      </c>
      <c r="G37" s="10"/>
      <c r="H37" s="10"/>
      <c r="I37" s="12">
        <f t="shared" si="0"/>
        <v>11</v>
      </c>
    </row>
    <row r="38" spans="1:9">
      <c r="A38" s="12">
        <v>36</v>
      </c>
      <c r="B38" s="13" t="s">
        <v>75</v>
      </c>
      <c r="C38" s="14">
        <v>3</v>
      </c>
      <c r="D38" s="10"/>
      <c r="E38" s="10"/>
      <c r="F38" s="11"/>
      <c r="G38" s="10"/>
      <c r="H38" s="10"/>
      <c r="I38" s="12">
        <f t="shared" si="0"/>
        <v>3</v>
      </c>
    </row>
    <row r="39" spans="1:9">
      <c r="A39" s="8">
        <v>37</v>
      </c>
      <c r="B39" s="13" t="s">
        <v>76</v>
      </c>
      <c r="C39" s="14">
        <v>2</v>
      </c>
      <c r="D39" s="10"/>
      <c r="E39" s="10"/>
      <c r="F39" s="11"/>
      <c r="G39" s="10"/>
      <c r="H39" s="10"/>
      <c r="I39" s="12">
        <f t="shared" si="0"/>
        <v>2</v>
      </c>
    </row>
    <row r="40" spans="1:9">
      <c r="A40" s="12">
        <v>38</v>
      </c>
      <c r="B40" s="16" t="s">
        <v>77</v>
      </c>
      <c r="C40" s="14">
        <v>3</v>
      </c>
      <c r="D40" s="10"/>
      <c r="E40" s="10"/>
      <c r="F40" s="11"/>
      <c r="G40" s="10">
        <v>15</v>
      </c>
      <c r="H40" s="10"/>
      <c r="I40" s="12">
        <f t="shared" si="0"/>
        <v>18</v>
      </c>
    </row>
    <row r="41" spans="1:9">
      <c r="A41" s="12">
        <v>39</v>
      </c>
      <c r="B41" s="13" t="s">
        <v>78</v>
      </c>
      <c r="C41" s="10"/>
      <c r="D41" s="10"/>
      <c r="E41" s="10"/>
      <c r="F41" s="11"/>
      <c r="G41" s="10">
        <v>60</v>
      </c>
      <c r="H41" s="10">
        <v>4</v>
      </c>
      <c r="I41" s="12">
        <f>C41+D41+E41+F41+G41+H41</f>
        <v>64</v>
      </c>
    </row>
    <row r="42" spans="1:9">
      <c r="A42" s="12">
        <v>40</v>
      </c>
      <c r="B42" s="13" t="s">
        <v>79</v>
      </c>
      <c r="C42" s="10"/>
      <c r="D42" s="10"/>
      <c r="E42" s="10"/>
      <c r="F42" s="11"/>
      <c r="G42" s="10">
        <v>60</v>
      </c>
      <c r="H42" s="10">
        <v>4</v>
      </c>
      <c r="I42" s="12">
        <f>C42+D42+E42+F42+G42+H42</f>
        <v>64</v>
      </c>
    </row>
    <row r="43" spans="1:9">
      <c r="A43" s="8">
        <v>41</v>
      </c>
      <c r="B43" s="13" t="s">
        <v>80</v>
      </c>
      <c r="C43" s="10"/>
      <c r="D43" s="10"/>
      <c r="E43" s="10"/>
      <c r="F43" s="11"/>
      <c r="G43" s="10">
        <v>65</v>
      </c>
      <c r="H43" s="10">
        <v>5</v>
      </c>
      <c r="I43" s="12">
        <f>C43+D43+E43+F43+G43+H43</f>
        <v>70</v>
      </c>
    </row>
    <row r="44" ht="13.5" spans="1:2">
      <c r="A44" s="1" t="s">
        <v>81</v>
      </c>
      <c r="B44" s="1"/>
    </row>
    <row r="45" ht="13.5" spans="2:2">
      <c r="B45" s="1"/>
    </row>
  </sheetData>
  <mergeCells count="9">
    <mergeCell ref="E1:F1"/>
    <mergeCell ref="A1:A2"/>
    <mergeCell ref="B1:B2"/>
    <mergeCell ref="C1:C2"/>
    <mergeCell ref="D1:D2"/>
    <mergeCell ref="G1:G2"/>
    <mergeCell ref="H1:H2"/>
    <mergeCell ref="I1:I2"/>
    <mergeCell ref="A44:I45"/>
  </mergeCell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执行项目</vt:lpstr>
      <vt:lpstr>sheet2名额分配表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3070</dc:creator>
  <cp:lastModifiedBy>Bubble</cp:lastModifiedBy>
  <dcterms:created xsi:type="dcterms:W3CDTF">2020-11-03T00:53:00Z</dcterms:created>
  <dcterms:modified xsi:type="dcterms:W3CDTF">2022-10-12T01:15:58Z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9C4CF2478ACF48729DFA80A51EBCDD32</vt:lpwstr>
  </property>
</Properties>
</file>