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浙江大学医学院2020年第一期学生入党积极分子培训班汇总材料(1)\"/>
    </mc:Choice>
  </mc:AlternateContent>
  <bookViews>
    <workbookView xWindow="0" yWindow="0" windowWidth="22370" windowHeight="9420" activeTab="1"/>
  </bookViews>
  <sheets>
    <sheet name="医学院1班" sheetId="6" r:id="rId1"/>
    <sheet name="医学院2班" sheetId="1" r:id="rId2"/>
    <sheet name="医学院3班" sheetId="2" r:id="rId3"/>
    <sheet name="医学院4班" sheetId="3" r:id="rId4"/>
    <sheet name="医学院5班" sheetId="4" r:id="rId5"/>
    <sheet name="医学院6班" sheetId="5" r:id="rId6"/>
    <sheet name="补考" sheetId="7" r:id="rId7"/>
  </sheets>
  <calcPr calcId="162913"/>
</workbook>
</file>

<file path=xl/calcChain.xml><?xml version="1.0" encoding="utf-8"?>
<calcChain xmlns="http://schemas.openxmlformats.org/spreadsheetml/2006/main">
  <c r="H27" i="5" l="1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30" i="3"/>
  <c r="H29" i="3"/>
  <c r="H28" i="3"/>
  <c r="H27" i="3"/>
  <c r="H26" i="3"/>
  <c r="H25" i="3"/>
  <c r="H24" i="3"/>
  <c r="H22" i="3"/>
  <c r="H20" i="3"/>
  <c r="H19" i="3"/>
  <c r="H18" i="3"/>
  <c r="H17" i="3"/>
  <c r="H16" i="3"/>
  <c r="H15" i="3"/>
  <c r="H14" i="3"/>
  <c r="H13" i="3"/>
  <c r="H12" i="3"/>
  <c r="H11" i="3"/>
  <c r="H10" i="3"/>
  <c r="H7" i="3"/>
  <c r="H6" i="3"/>
  <c r="H5" i="3"/>
  <c r="H31" i="2"/>
  <c r="H30" i="2"/>
  <c r="H29" i="2"/>
  <c r="H28" i="2"/>
  <c r="H27" i="2"/>
  <c r="H26" i="2"/>
  <c r="H25" i="2"/>
  <c r="H24" i="2"/>
  <c r="H23" i="2"/>
  <c r="H22" i="2"/>
  <c r="H20" i="2"/>
  <c r="H19" i="2"/>
  <c r="H18" i="2"/>
  <c r="H17" i="2"/>
  <c r="H16" i="2"/>
  <c r="H15" i="2"/>
  <c r="H14" i="2"/>
  <c r="H13" i="2"/>
  <c r="H12" i="2"/>
  <c r="H11" i="2"/>
  <c r="H10" i="2"/>
  <c r="H9" i="2"/>
  <c r="H7" i="2"/>
  <c r="H6" i="2"/>
  <c r="H5" i="2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</calcChain>
</file>

<file path=xl/sharedStrings.xml><?xml version="1.0" encoding="utf-8"?>
<sst xmlns="http://schemas.openxmlformats.org/spreadsheetml/2006/main" count="607" uniqueCount="208">
  <si>
    <r>
      <rPr>
        <b/>
        <sz val="11"/>
        <color theme="1"/>
        <rFont val="宋体"/>
        <family val="3"/>
        <charset val="134"/>
        <scheme val="minor"/>
      </rPr>
      <t>浙江大学医学院2020年第一期学生入党积极分子培训班-出勤统计与成绩汇总表（班级：</t>
    </r>
    <r>
      <rPr>
        <b/>
        <u/>
        <sz val="11"/>
        <color theme="1"/>
        <rFont val="宋体"/>
        <family val="3"/>
        <charset val="134"/>
        <scheme val="minor"/>
      </rPr>
      <t xml:space="preserve">医学院1班 </t>
    </r>
    <r>
      <rPr>
        <b/>
        <sz val="11"/>
        <color theme="1"/>
        <rFont val="宋体"/>
        <family val="3"/>
        <charset val="134"/>
        <scheme val="minor"/>
      </rPr>
      <t>）</t>
    </r>
  </si>
  <si>
    <t>班主任</t>
  </si>
  <si>
    <t>赵彩凤</t>
  </si>
  <si>
    <t>结业人数</t>
  </si>
  <si>
    <t>编号</t>
  </si>
  <si>
    <t>姓名</t>
  </si>
  <si>
    <t>学号</t>
  </si>
  <si>
    <t>辅导报告出勤情况</t>
  </si>
  <si>
    <t>小班讨论（30%）</t>
  </si>
  <si>
    <t>谈心谈话次数</t>
  </si>
  <si>
    <t>笔试成绩（70%）</t>
  </si>
  <si>
    <t>总分</t>
  </si>
  <si>
    <t>是否结业</t>
  </si>
  <si>
    <t>李宇浩</t>
  </si>
  <si>
    <t>出勤</t>
  </si>
  <si>
    <t>结业</t>
  </si>
  <si>
    <t>麦尔哈巴·买买提</t>
  </si>
  <si>
    <t>邹钦</t>
  </si>
  <si>
    <t>孙婧怡</t>
  </si>
  <si>
    <t>傅俊瑜</t>
  </si>
  <si>
    <t>吕杭芳</t>
  </si>
  <si>
    <t>张勉</t>
  </si>
  <si>
    <t>胡臻</t>
  </si>
  <si>
    <t>乔锐</t>
  </si>
  <si>
    <t>缺勤</t>
  </si>
  <si>
    <t>未交</t>
  </si>
  <si>
    <t>未参加</t>
  </si>
  <si>
    <t>未结业</t>
  </si>
  <si>
    <t>鲍雯雯</t>
  </si>
  <si>
    <t>曹逸娜</t>
  </si>
  <si>
    <t>周晓倩</t>
  </si>
  <si>
    <t>高佳芳</t>
  </si>
  <si>
    <t>刘宇涵</t>
  </si>
  <si>
    <t>王其温</t>
  </si>
  <si>
    <t>王森杰</t>
  </si>
  <si>
    <t>陈宇凯</t>
  </si>
  <si>
    <t>楼海锋</t>
  </si>
  <si>
    <t>张卓玥</t>
  </si>
  <si>
    <t>毕天娇</t>
  </si>
  <si>
    <t>陈梦佳</t>
  </si>
  <si>
    <t>任童</t>
  </si>
  <si>
    <t>陈琰</t>
  </si>
  <si>
    <t>倪蒙婷</t>
  </si>
  <si>
    <t>张为诚</t>
  </si>
  <si>
    <t>胡世瑶</t>
  </si>
  <si>
    <t>童心雨</t>
  </si>
  <si>
    <r>
      <rPr>
        <b/>
        <sz val="11"/>
        <color theme="1"/>
        <rFont val="宋体"/>
        <family val="3"/>
        <charset val="134"/>
        <scheme val="minor"/>
      </rPr>
      <t>浙江大学医学院2020年第一期学生入党积极分子培训班-出勤统计与成绩汇总表（班级：</t>
    </r>
    <r>
      <rPr>
        <b/>
        <u/>
        <sz val="11"/>
        <color theme="1"/>
        <rFont val="宋体"/>
        <family val="3"/>
        <charset val="134"/>
        <scheme val="minor"/>
      </rPr>
      <t xml:space="preserve">  2班      </t>
    </r>
    <r>
      <rPr>
        <b/>
        <sz val="11"/>
        <color theme="1"/>
        <rFont val="宋体"/>
        <family val="3"/>
        <charset val="134"/>
        <scheme val="minor"/>
      </rPr>
      <t>）</t>
    </r>
  </si>
  <si>
    <t>孙泳</t>
  </si>
  <si>
    <t>郭红枫</t>
  </si>
  <si>
    <t>否</t>
  </si>
  <si>
    <t>陈滋正</t>
  </si>
  <si>
    <t>是</t>
  </si>
  <si>
    <t>汤碧瑶</t>
  </si>
  <si>
    <t>21818652</t>
  </si>
  <si>
    <t>陆云龙</t>
  </si>
  <si>
    <t>骆猛</t>
  </si>
  <si>
    <t>董佳贤</t>
  </si>
  <si>
    <t>祝昀辉</t>
  </si>
  <si>
    <t>马庆良</t>
  </si>
  <si>
    <t>沈玉华</t>
  </si>
  <si>
    <t>李亚丹</t>
  </si>
  <si>
    <t>吕诗芮</t>
  </si>
  <si>
    <t>陈俊</t>
  </si>
  <si>
    <t>何颖慧</t>
  </si>
  <si>
    <t>马秀林</t>
  </si>
  <si>
    <t>陈玉阁</t>
  </si>
  <si>
    <t>许雅璋</t>
  </si>
  <si>
    <t>卢越新</t>
  </si>
  <si>
    <t>亢庆聪</t>
  </si>
  <si>
    <t>何瑶</t>
  </si>
  <si>
    <t>吴叶瑶</t>
  </si>
  <si>
    <t>金子奇</t>
  </si>
  <si>
    <t>候景宇</t>
  </si>
  <si>
    <t>赵颖馨</t>
  </si>
  <si>
    <t>丰俊奇</t>
  </si>
  <si>
    <t>杨珍妮</t>
  </si>
  <si>
    <t>宋建元</t>
  </si>
  <si>
    <r>
      <rPr>
        <b/>
        <sz val="11"/>
        <color theme="1"/>
        <rFont val="宋体"/>
        <family val="3"/>
        <charset val="134"/>
        <scheme val="minor"/>
      </rPr>
      <t>浙江大学医学院2020年第一期学生入党积极分子培训班-出勤统计与成绩汇总表（班级：</t>
    </r>
    <r>
      <rPr>
        <b/>
        <u/>
        <sz val="11"/>
        <color theme="1"/>
        <rFont val="宋体"/>
        <family val="3"/>
        <charset val="134"/>
        <scheme val="minor"/>
      </rPr>
      <t>医学院3班</t>
    </r>
    <r>
      <rPr>
        <b/>
        <sz val="11"/>
        <color theme="1"/>
        <rFont val="宋体"/>
        <family val="3"/>
        <charset val="134"/>
        <scheme val="minor"/>
      </rPr>
      <t>）</t>
    </r>
  </si>
  <si>
    <t>周梦琪</t>
  </si>
  <si>
    <t>王静怡</t>
  </si>
  <si>
    <t>√</t>
  </si>
  <si>
    <t>戚丽娜</t>
  </si>
  <si>
    <t>否，需补考</t>
  </si>
  <si>
    <t>胡一秋</t>
  </si>
  <si>
    <t>胡赢</t>
  </si>
  <si>
    <t>/</t>
  </si>
  <si>
    <t>需重新培训</t>
  </si>
  <si>
    <t>胡逍逸</t>
  </si>
  <si>
    <t>谢王斓</t>
  </si>
  <si>
    <t>武传强</t>
  </si>
  <si>
    <t>厉弘博</t>
  </si>
  <si>
    <t>金明</t>
  </si>
  <si>
    <t>钱晓晖</t>
  </si>
  <si>
    <t>俞巍</t>
  </si>
  <si>
    <t>周呈伟</t>
  </si>
  <si>
    <t>杨标</t>
  </si>
  <si>
    <t>聂江波</t>
  </si>
  <si>
    <t>金明超</t>
  </si>
  <si>
    <t>梅殊豪</t>
  </si>
  <si>
    <t>郑盛</t>
  </si>
  <si>
    <t>姚声</t>
  </si>
  <si>
    <t>秦红菱</t>
  </si>
  <si>
    <t>钱远怡</t>
  </si>
  <si>
    <t>卢可心</t>
  </si>
  <si>
    <t>韩佳吟</t>
  </si>
  <si>
    <t>刘飞</t>
  </si>
  <si>
    <t>杨洁</t>
  </si>
  <si>
    <t>岑沛立</t>
  </si>
  <si>
    <t>王晓洁</t>
  </si>
  <si>
    <t>郝圣杰</t>
  </si>
  <si>
    <r>
      <rPr>
        <b/>
        <sz val="11"/>
        <color theme="1"/>
        <rFont val="宋体"/>
        <family val="3"/>
        <charset val="134"/>
        <scheme val="minor"/>
      </rPr>
      <t>浙江大学医学院2020年第一期学生入党积极分子培训班-出勤统计与成绩汇总表（班级：</t>
    </r>
    <r>
      <rPr>
        <b/>
        <u/>
        <sz val="11"/>
        <color theme="1"/>
        <rFont val="宋体"/>
        <family val="3"/>
        <charset val="134"/>
        <scheme val="minor"/>
      </rPr>
      <t xml:space="preserve">    医学院4班    </t>
    </r>
    <r>
      <rPr>
        <b/>
        <sz val="11"/>
        <color theme="1"/>
        <rFont val="宋体"/>
        <family val="3"/>
        <charset val="134"/>
        <scheme val="minor"/>
      </rPr>
      <t>）</t>
    </r>
  </si>
  <si>
    <t>刘晨阳</t>
  </si>
  <si>
    <t>22人</t>
  </si>
  <si>
    <t>张敏</t>
  </si>
  <si>
    <t>马旷怡</t>
  </si>
  <si>
    <t>何明杰</t>
  </si>
  <si>
    <t>贾雪瑶</t>
  </si>
  <si>
    <t>陈静</t>
  </si>
  <si>
    <t>王涛</t>
  </si>
  <si>
    <t>顾慧敏</t>
  </si>
  <si>
    <t>杜梦洁</t>
  </si>
  <si>
    <t>侯云丽</t>
  </si>
  <si>
    <t>姜文红</t>
  </si>
  <si>
    <t>张凤岚</t>
  </si>
  <si>
    <t>刘庆亚</t>
  </si>
  <si>
    <t>郭丽娟</t>
  </si>
  <si>
    <t>何露露</t>
  </si>
  <si>
    <t>田佳平</t>
  </si>
  <si>
    <t>马茜茜</t>
  </si>
  <si>
    <t>李想</t>
  </si>
  <si>
    <t>缺考</t>
  </si>
  <si>
    <t>否，下次补考</t>
  </si>
  <si>
    <t>叶繁</t>
  </si>
  <si>
    <t>查意</t>
  </si>
  <si>
    <t>张聪毅</t>
  </si>
  <si>
    <t>王江勤</t>
  </si>
  <si>
    <t>李春桃</t>
  </si>
  <si>
    <t>武健</t>
  </si>
  <si>
    <t>迟哲</t>
  </si>
  <si>
    <t>王国桧</t>
  </si>
  <si>
    <t>张潇英</t>
  </si>
  <si>
    <r>
      <rPr>
        <b/>
        <sz val="11"/>
        <color theme="1"/>
        <rFont val="宋体"/>
        <family val="3"/>
        <charset val="134"/>
        <scheme val="minor"/>
      </rPr>
      <t>浙江大学医学院2020年第一期学生入党积极分子培训班-出勤统计与成绩汇总表（班级：</t>
    </r>
    <r>
      <rPr>
        <b/>
        <u/>
        <sz val="11"/>
        <color theme="1"/>
        <rFont val="宋体"/>
        <family val="3"/>
        <charset val="134"/>
        <scheme val="minor"/>
      </rPr>
      <t xml:space="preserve">   5班     </t>
    </r>
    <r>
      <rPr>
        <b/>
        <sz val="11"/>
        <color theme="1"/>
        <rFont val="宋体"/>
        <family val="3"/>
        <charset val="134"/>
        <scheme val="minor"/>
      </rPr>
      <t>）</t>
    </r>
  </si>
  <si>
    <t>石昕宇</t>
  </si>
  <si>
    <t>26人</t>
  </si>
  <si>
    <t>付雅静</t>
  </si>
  <si>
    <t>薛可欣</t>
  </si>
  <si>
    <t>包蓉</t>
  </si>
  <si>
    <t>陈佳懿</t>
  </si>
  <si>
    <t>陈晓宇</t>
  </si>
  <si>
    <t>何文涛</t>
  </si>
  <si>
    <t>艾力夏提•吾买尔</t>
  </si>
  <si>
    <t>刘博洋</t>
  </si>
  <si>
    <t>张哲瑜</t>
  </si>
  <si>
    <t>徐佳灵</t>
  </si>
  <si>
    <t>范静雯</t>
  </si>
  <si>
    <t>吴崔佩</t>
  </si>
  <si>
    <t>刘启蒙</t>
  </si>
  <si>
    <t>周梦婷</t>
  </si>
  <si>
    <t>王怡</t>
  </si>
  <si>
    <t>易子涵</t>
  </si>
  <si>
    <t>徐嘉丽</t>
  </si>
  <si>
    <t>李欣</t>
  </si>
  <si>
    <t>王晨韵</t>
  </si>
  <si>
    <t>马凌风</t>
  </si>
  <si>
    <t>努尔艾力·麦合木提</t>
  </si>
  <si>
    <t>蔡炎纳</t>
  </si>
  <si>
    <t>孙晓斌</t>
  </si>
  <si>
    <t>俞超荣</t>
  </si>
  <si>
    <t>章绣定</t>
  </si>
  <si>
    <t>周晗申</t>
  </si>
  <si>
    <t>原梦</t>
  </si>
  <si>
    <r>
      <rPr>
        <b/>
        <sz val="11"/>
        <color theme="1"/>
        <rFont val="宋体"/>
        <family val="3"/>
        <charset val="134"/>
        <scheme val="minor"/>
      </rPr>
      <t>浙江大学医学院2020年第一期学生入党积极分子培训班-出勤统计与成绩汇总表（班级：医学院6班</t>
    </r>
    <r>
      <rPr>
        <b/>
        <u/>
        <sz val="11"/>
        <color theme="1"/>
        <rFont val="宋体"/>
        <family val="3"/>
        <charset val="134"/>
        <scheme val="minor"/>
      </rPr>
      <t xml:space="preserve">        </t>
    </r>
    <r>
      <rPr>
        <b/>
        <sz val="11"/>
        <color theme="1"/>
        <rFont val="宋体"/>
        <family val="3"/>
        <charset val="134"/>
        <scheme val="minor"/>
      </rPr>
      <t>）</t>
    </r>
  </si>
  <si>
    <t>郎欣蕊</t>
  </si>
  <si>
    <t>黄艮平</t>
  </si>
  <si>
    <t>赵维家</t>
  </si>
  <si>
    <t>倪妍</t>
  </si>
  <si>
    <t>吴燕</t>
  </si>
  <si>
    <t>朱靖帅</t>
  </si>
  <si>
    <t>王焱犇</t>
  </si>
  <si>
    <t>滕莉红</t>
  </si>
  <si>
    <t>周寒靖</t>
  </si>
  <si>
    <t>吴佳俊</t>
  </si>
  <si>
    <t>张晓芬</t>
  </si>
  <si>
    <t>金辞量</t>
  </si>
  <si>
    <t>潘俊含</t>
  </si>
  <si>
    <t>金苇伟</t>
  </si>
  <si>
    <t>余华炅</t>
  </si>
  <si>
    <t>阮柯欣</t>
  </si>
  <si>
    <t>毛佳丽</t>
  </si>
  <si>
    <t>岳小艳</t>
  </si>
  <si>
    <t>周海波</t>
  </si>
  <si>
    <t>肖淑媛</t>
  </si>
  <si>
    <t>冯孝德</t>
  </si>
  <si>
    <t>曹载载</t>
  </si>
  <si>
    <t>盛鑫宇</t>
  </si>
  <si>
    <t>王非凡</t>
  </si>
  <si>
    <t>浙江大学医学院2020年第一期学生入党积极分子培训班-出勤统计与成绩汇总表（补考）</t>
  </si>
  <si>
    <t>陈燕妮</t>
  </si>
  <si>
    <t>张剑</t>
  </si>
  <si>
    <t>薛二飞</t>
  </si>
  <si>
    <t>3180100949</t>
  </si>
  <si>
    <t>奥古孜·买买提吐尔逊</t>
  </si>
  <si>
    <t>3180106015</t>
  </si>
  <si>
    <t>袁典</t>
  </si>
  <si>
    <t>3180101422</t>
  </si>
  <si>
    <t>吴瑶瑶</t>
  </si>
  <si>
    <t>袁音</t>
  </si>
  <si>
    <t>林祖源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</si>
</sst>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仿宋_GB2312"/>
      <charset val="134"/>
    </font>
    <font>
      <b/>
      <sz val="11"/>
      <color theme="1"/>
      <name val="宋体"/>
      <family val="3"/>
      <charset val="134"/>
      <scheme val="minor"/>
    </font>
    <font>
      <b/>
      <u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1" fontId="0" fillId="0" borderId="1" xfId="0" applyNumberFormat="1" applyFont="1" applyFill="1" applyBorder="1" applyAlignment="1">
      <alignment horizontal="center" vertical="center"/>
    </xf>
    <xf numFmtId="21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31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8" fontId="1" fillId="0" borderId="3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D13" sqref="D13"/>
    </sheetView>
  </sheetViews>
  <sheetFormatPr defaultColWidth="8.90625" defaultRowHeight="14"/>
  <cols>
    <col min="3" max="3" width="12.6328125" customWidth="1"/>
    <col min="4" max="4" width="17.6328125" customWidth="1"/>
    <col min="5" max="5" width="14.1796875" customWidth="1"/>
    <col min="6" max="6" width="15.453125" customWidth="1"/>
    <col min="7" max="7" width="18" customWidth="1"/>
  </cols>
  <sheetData>
    <row r="1" spans="1:10">
      <c r="A1" s="20" t="s">
        <v>0</v>
      </c>
      <c r="B1" s="20"/>
      <c r="C1" s="20"/>
      <c r="D1" s="20"/>
      <c r="E1" s="20"/>
      <c r="F1" s="20"/>
      <c r="G1" s="20"/>
      <c r="H1" s="21"/>
      <c r="I1" s="20"/>
    </row>
    <row r="2" spans="1:10">
      <c r="A2" s="1" t="s">
        <v>1</v>
      </c>
      <c r="B2" s="22" t="s">
        <v>2</v>
      </c>
      <c r="C2" s="23"/>
      <c r="D2" s="23"/>
      <c r="E2" s="23"/>
      <c r="F2" s="23"/>
      <c r="G2" s="23"/>
      <c r="H2" s="24"/>
      <c r="I2" s="25"/>
    </row>
    <row r="3" spans="1:10">
      <c r="A3" s="1" t="s">
        <v>3</v>
      </c>
      <c r="B3" s="22">
        <v>26</v>
      </c>
      <c r="C3" s="23"/>
      <c r="D3" s="23"/>
      <c r="E3" s="23"/>
      <c r="F3" s="23"/>
      <c r="G3" s="23"/>
      <c r="H3" s="24"/>
      <c r="I3" s="25"/>
    </row>
    <row r="4" spans="1:10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13" t="s">
        <v>11</v>
      </c>
      <c r="I4" s="2" t="s">
        <v>12</v>
      </c>
    </row>
    <row r="5" spans="1:10">
      <c r="A5" s="2">
        <v>1</v>
      </c>
      <c r="B5" s="14" t="s">
        <v>13</v>
      </c>
      <c r="C5" s="15">
        <v>3170103890</v>
      </c>
      <c r="D5" s="2" t="s">
        <v>14</v>
      </c>
      <c r="E5" s="2">
        <v>93.24</v>
      </c>
      <c r="F5" s="2">
        <v>1</v>
      </c>
      <c r="G5" s="2">
        <v>89</v>
      </c>
      <c r="H5" s="13">
        <f t="shared" ref="H5:H12" si="0">E5*0.3+G5*0.7</f>
        <v>90.271999999999991</v>
      </c>
      <c r="I5" s="2" t="s">
        <v>15</v>
      </c>
    </row>
    <row r="6" spans="1:10">
      <c r="A6" s="2">
        <v>2</v>
      </c>
      <c r="B6" s="14" t="s">
        <v>16</v>
      </c>
      <c r="C6" s="15">
        <v>3170102006</v>
      </c>
      <c r="D6" s="2" t="s">
        <v>14</v>
      </c>
      <c r="E6" s="2">
        <v>90.64</v>
      </c>
      <c r="F6" s="2">
        <v>1</v>
      </c>
      <c r="G6" s="2">
        <v>72</v>
      </c>
      <c r="H6" s="13">
        <f t="shared" si="0"/>
        <v>77.591999999999999</v>
      </c>
      <c r="I6" s="2" t="s">
        <v>15</v>
      </c>
    </row>
    <row r="7" spans="1:10">
      <c r="A7" s="2">
        <v>3</v>
      </c>
      <c r="B7" s="14" t="s">
        <v>17</v>
      </c>
      <c r="C7" s="15">
        <v>3170104067</v>
      </c>
      <c r="D7" s="2" t="s">
        <v>14</v>
      </c>
      <c r="E7" s="2">
        <v>90.12</v>
      </c>
      <c r="F7" s="2">
        <v>1</v>
      </c>
      <c r="G7" s="2">
        <v>93</v>
      </c>
      <c r="H7" s="13">
        <f t="shared" si="0"/>
        <v>92.135999999999996</v>
      </c>
      <c r="I7" s="2" t="s">
        <v>15</v>
      </c>
    </row>
    <row r="8" spans="1:10">
      <c r="A8" s="2">
        <v>4</v>
      </c>
      <c r="B8" s="14" t="s">
        <v>18</v>
      </c>
      <c r="C8" s="15">
        <v>3180105285</v>
      </c>
      <c r="D8" s="2" t="s">
        <v>14</v>
      </c>
      <c r="E8" s="2">
        <v>90.12</v>
      </c>
      <c r="F8" s="2">
        <v>1</v>
      </c>
      <c r="G8" s="2">
        <v>72</v>
      </c>
      <c r="H8" s="13">
        <f t="shared" si="0"/>
        <v>77.436000000000007</v>
      </c>
      <c r="I8" s="2" t="s">
        <v>15</v>
      </c>
    </row>
    <row r="9" spans="1:10">
      <c r="A9" s="2">
        <v>5</v>
      </c>
      <c r="B9" s="14" t="s">
        <v>19</v>
      </c>
      <c r="C9" s="15">
        <v>3180102562</v>
      </c>
      <c r="D9" s="2" t="s">
        <v>14</v>
      </c>
      <c r="E9" s="2">
        <v>90.12</v>
      </c>
      <c r="F9" s="2">
        <v>1</v>
      </c>
      <c r="G9" s="2">
        <v>98</v>
      </c>
      <c r="H9" s="13">
        <f t="shared" si="0"/>
        <v>95.635999999999996</v>
      </c>
      <c r="I9" s="2" t="s">
        <v>15</v>
      </c>
    </row>
    <row r="10" spans="1:10">
      <c r="A10" s="2">
        <v>6</v>
      </c>
      <c r="B10" s="14" t="s">
        <v>20</v>
      </c>
      <c r="C10" s="15">
        <v>3180101268</v>
      </c>
      <c r="D10" s="2" t="s">
        <v>14</v>
      </c>
      <c r="E10" s="2">
        <v>90.64</v>
      </c>
      <c r="F10" s="2">
        <v>1</v>
      </c>
      <c r="G10" s="2">
        <v>73</v>
      </c>
      <c r="H10" s="13">
        <f t="shared" si="0"/>
        <v>78.292000000000002</v>
      </c>
      <c r="I10" s="2" t="s">
        <v>15</v>
      </c>
    </row>
    <row r="11" spans="1:10">
      <c r="A11" s="2">
        <v>7</v>
      </c>
      <c r="B11" s="14" t="s">
        <v>21</v>
      </c>
      <c r="C11" s="15">
        <v>3170103882</v>
      </c>
      <c r="D11" s="2" t="s">
        <v>14</v>
      </c>
      <c r="E11" s="2">
        <v>89.24</v>
      </c>
      <c r="F11" s="2">
        <v>1</v>
      </c>
      <c r="G11" s="2">
        <v>91</v>
      </c>
      <c r="H11" s="13">
        <f t="shared" si="0"/>
        <v>90.471999999999994</v>
      </c>
      <c r="I11" s="2" t="s">
        <v>15</v>
      </c>
    </row>
    <row r="12" spans="1:10">
      <c r="A12" s="2">
        <v>8</v>
      </c>
      <c r="B12" s="14" t="s">
        <v>22</v>
      </c>
      <c r="C12" s="15">
        <v>3170101382</v>
      </c>
      <c r="D12" s="2" t="s">
        <v>14</v>
      </c>
      <c r="E12" s="2">
        <v>92.12</v>
      </c>
      <c r="F12" s="2">
        <v>1</v>
      </c>
      <c r="G12" s="2">
        <v>87</v>
      </c>
      <c r="H12" s="13">
        <f t="shared" si="0"/>
        <v>88.536000000000001</v>
      </c>
      <c r="I12" s="2" t="s">
        <v>15</v>
      </c>
    </row>
    <row r="13" spans="1:10">
      <c r="A13" s="5">
        <v>9</v>
      </c>
      <c r="B13" s="16" t="s">
        <v>23</v>
      </c>
      <c r="C13" s="16">
        <v>3160101183</v>
      </c>
      <c r="D13" s="5" t="s">
        <v>24</v>
      </c>
      <c r="E13" s="5">
        <v>91.04</v>
      </c>
      <c r="F13" s="5" t="s">
        <v>25</v>
      </c>
      <c r="G13" s="5" t="s">
        <v>26</v>
      </c>
      <c r="H13" s="17">
        <f>E13*0.3</f>
        <v>27.312000000000001</v>
      </c>
      <c r="I13" s="5" t="s">
        <v>27</v>
      </c>
      <c r="J13" s="19"/>
    </row>
    <row r="14" spans="1:10">
      <c r="A14" s="2">
        <v>10</v>
      </c>
      <c r="B14" s="14" t="s">
        <v>28</v>
      </c>
      <c r="C14" s="15">
        <v>3160103747</v>
      </c>
      <c r="D14" s="2" t="s">
        <v>14</v>
      </c>
      <c r="E14" s="2">
        <v>89.04</v>
      </c>
      <c r="F14" s="2">
        <v>1</v>
      </c>
      <c r="G14" s="2">
        <v>85</v>
      </c>
      <c r="H14" s="13">
        <f t="shared" ref="H14:H31" si="1">E14*0.3+G14*0.7</f>
        <v>86.211999999999989</v>
      </c>
      <c r="I14" s="2" t="s">
        <v>15</v>
      </c>
    </row>
    <row r="15" spans="1:10">
      <c r="A15" s="2">
        <v>11</v>
      </c>
      <c r="B15" s="14" t="s">
        <v>29</v>
      </c>
      <c r="C15" s="15">
        <v>3160103750</v>
      </c>
      <c r="D15" s="2" t="s">
        <v>14</v>
      </c>
      <c r="E15" s="2">
        <v>89.04</v>
      </c>
      <c r="F15" s="2">
        <v>1</v>
      </c>
      <c r="G15" s="2">
        <v>89</v>
      </c>
      <c r="H15" s="13">
        <f t="shared" si="1"/>
        <v>89.012</v>
      </c>
      <c r="I15" s="2" t="s">
        <v>15</v>
      </c>
    </row>
    <row r="16" spans="1:10">
      <c r="A16" s="2">
        <v>12</v>
      </c>
      <c r="B16" s="14" t="s">
        <v>30</v>
      </c>
      <c r="C16" s="15">
        <v>3160103753</v>
      </c>
      <c r="D16" s="2" t="s">
        <v>14</v>
      </c>
      <c r="E16" s="2">
        <v>94.04</v>
      </c>
      <c r="F16" s="2">
        <v>1</v>
      </c>
      <c r="G16" s="2">
        <v>78</v>
      </c>
      <c r="H16" s="13">
        <f t="shared" si="1"/>
        <v>82.811999999999998</v>
      </c>
      <c r="I16" s="2" t="s">
        <v>15</v>
      </c>
    </row>
    <row r="17" spans="1:9">
      <c r="A17" s="2">
        <v>13</v>
      </c>
      <c r="B17" s="14" t="s">
        <v>31</v>
      </c>
      <c r="C17" s="15">
        <v>3150103296</v>
      </c>
      <c r="D17" s="2" t="s">
        <v>14</v>
      </c>
      <c r="E17" s="2">
        <v>92.96</v>
      </c>
      <c r="F17" s="2">
        <v>1</v>
      </c>
      <c r="G17" s="2">
        <v>83</v>
      </c>
      <c r="H17" s="13">
        <f t="shared" si="1"/>
        <v>85.988</v>
      </c>
      <c r="I17" s="2" t="s">
        <v>15</v>
      </c>
    </row>
    <row r="18" spans="1:9">
      <c r="A18" s="2">
        <v>14</v>
      </c>
      <c r="B18" s="14" t="s">
        <v>32</v>
      </c>
      <c r="C18" s="15">
        <v>3150104378</v>
      </c>
      <c r="D18" s="2" t="s">
        <v>14</v>
      </c>
      <c r="E18" s="2">
        <v>92.64</v>
      </c>
      <c r="F18" s="2">
        <v>1</v>
      </c>
      <c r="G18" s="2">
        <v>83</v>
      </c>
      <c r="H18" s="13">
        <f t="shared" si="1"/>
        <v>85.891999999999996</v>
      </c>
      <c r="I18" s="2" t="s">
        <v>15</v>
      </c>
    </row>
    <row r="19" spans="1:9">
      <c r="A19" s="2">
        <v>15</v>
      </c>
      <c r="B19" s="14" t="s">
        <v>33</v>
      </c>
      <c r="C19" s="15">
        <v>3150104358</v>
      </c>
      <c r="D19" s="2" t="s">
        <v>14</v>
      </c>
      <c r="E19" s="2">
        <v>89.96</v>
      </c>
      <c r="F19" s="2">
        <v>1</v>
      </c>
      <c r="G19" s="2">
        <v>91</v>
      </c>
      <c r="H19" s="13">
        <f t="shared" si="1"/>
        <v>90.687999999999988</v>
      </c>
      <c r="I19" s="2" t="s">
        <v>15</v>
      </c>
    </row>
    <row r="20" spans="1:9">
      <c r="A20" s="2">
        <v>16</v>
      </c>
      <c r="B20" s="14" t="s">
        <v>34</v>
      </c>
      <c r="C20" s="15">
        <v>3150103339</v>
      </c>
      <c r="D20" s="2" t="s">
        <v>14</v>
      </c>
      <c r="E20" s="2">
        <v>87.96</v>
      </c>
      <c r="F20" s="2">
        <v>1</v>
      </c>
      <c r="G20" s="2">
        <v>85</v>
      </c>
      <c r="H20" s="13">
        <f t="shared" si="1"/>
        <v>85.887999999999991</v>
      </c>
      <c r="I20" s="2" t="s">
        <v>15</v>
      </c>
    </row>
    <row r="21" spans="1:9">
      <c r="A21" s="2">
        <v>17</v>
      </c>
      <c r="B21" s="14" t="s">
        <v>35</v>
      </c>
      <c r="C21" s="15">
        <v>3150103238</v>
      </c>
      <c r="D21" s="2" t="s">
        <v>14</v>
      </c>
      <c r="E21" s="2">
        <v>87.96</v>
      </c>
      <c r="F21" s="2">
        <v>1</v>
      </c>
      <c r="G21" s="2">
        <v>95</v>
      </c>
      <c r="H21" s="13">
        <f t="shared" si="1"/>
        <v>92.888000000000005</v>
      </c>
      <c r="I21" s="2" t="s">
        <v>15</v>
      </c>
    </row>
    <row r="22" spans="1:9">
      <c r="A22" s="2">
        <v>18</v>
      </c>
      <c r="B22" s="14" t="s">
        <v>36</v>
      </c>
      <c r="C22" s="15">
        <v>3150103313</v>
      </c>
      <c r="D22" s="2" t="s">
        <v>14</v>
      </c>
      <c r="E22" s="2">
        <v>87.96</v>
      </c>
      <c r="F22" s="2">
        <v>1</v>
      </c>
      <c r="G22" s="2">
        <v>91</v>
      </c>
      <c r="H22" s="13">
        <f t="shared" si="1"/>
        <v>90.087999999999994</v>
      </c>
      <c r="I22" s="2" t="s">
        <v>15</v>
      </c>
    </row>
    <row r="23" spans="1:9">
      <c r="A23" s="2">
        <v>19</v>
      </c>
      <c r="B23" s="14" t="s">
        <v>37</v>
      </c>
      <c r="C23" s="15">
        <v>3170101599</v>
      </c>
      <c r="D23" s="2" t="s">
        <v>14</v>
      </c>
      <c r="E23" s="2">
        <v>90.64</v>
      </c>
      <c r="F23" s="2">
        <v>1</v>
      </c>
      <c r="G23" s="2">
        <v>74</v>
      </c>
      <c r="H23" s="13">
        <f t="shared" si="1"/>
        <v>78.99199999999999</v>
      </c>
      <c r="I23" s="2" t="s">
        <v>15</v>
      </c>
    </row>
    <row r="24" spans="1:9">
      <c r="A24" s="2">
        <v>20</v>
      </c>
      <c r="B24" s="14" t="s">
        <v>38</v>
      </c>
      <c r="C24" s="15">
        <v>3170104467</v>
      </c>
      <c r="D24" s="2" t="s">
        <v>14</v>
      </c>
      <c r="E24" s="2">
        <v>92.24</v>
      </c>
      <c r="F24" s="2">
        <v>1</v>
      </c>
      <c r="G24" s="2">
        <v>88</v>
      </c>
      <c r="H24" s="13">
        <f t="shared" si="1"/>
        <v>89.271999999999991</v>
      </c>
      <c r="I24" s="2" t="s">
        <v>15</v>
      </c>
    </row>
    <row r="25" spans="1:9">
      <c r="A25" s="2">
        <v>21</v>
      </c>
      <c r="B25" s="14" t="s">
        <v>39</v>
      </c>
      <c r="C25" s="15">
        <v>3170103902</v>
      </c>
      <c r="D25" s="2" t="s">
        <v>14</v>
      </c>
      <c r="E25" s="2">
        <v>89.24</v>
      </c>
      <c r="F25" s="2">
        <v>1</v>
      </c>
      <c r="G25" s="2">
        <v>87</v>
      </c>
      <c r="H25" s="13">
        <f t="shared" si="1"/>
        <v>87.671999999999997</v>
      </c>
      <c r="I25" s="2" t="s">
        <v>15</v>
      </c>
    </row>
    <row r="26" spans="1:9">
      <c r="A26" s="2">
        <v>22</v>
      </c>
      <c r="B26" s="18" t="s">
        <v>40</v>
      </c>
      <c r="C26" s="15">
        <v>3170104507</v>
      </c>
      <c r="D26" s="2" t="s">
        <v>14</v>
      </c>
      <c r="E26" s="2">
        <v>85.84</v>
      </c>
      <c r="F26" s="2">
        <v>1</v>
      </c>
      <c r="G26" s="2">
        <v>91</v>
      </c>
      <c r="H26" s="13">
        <f t="shared" si="1"/>
        <v>89.451999999999998</v>
      </c>
      <c r="I26" s="2" t="s">
        <v>15</v>
      </c>
    </row>
    <row r="27" spans="1:9">
      <c r="A27" s="2">
        <v>23</v>
      </c>
      <c r="B27" s="14" t="s">
        <v>41</v>
      </c>
      <c r="C27" s="15">
        <v>3170103935</v>
      </c>
      <c r="D27" s="2" t="s">
        <v>14</v>
      </c>
      <c r="E27" s="2">
        <v>85.84</v>
      </c>
      <c r="F27" s="2">
        <v>1</v>
      </c>
      <c r="G27" s="2">
        <v>91</v>
      </c>
      <c r="H27" s="13">
        <f t="shared" si="1"/>
        <v>89.451999999999998</v>
      </c>
      <c r="I27" s="2" t="s">
        <v>15</v>
      </c>
    </row>
    <row r="28" spans="1:9">
      <c r="A28" s="2">
        <v>24</v>
      </c>
      <c r="B28" s="14" t="s">
        <v>42</v>
      </c>
      <c r="C28" s="15">
        <v>3170103905</v>
      </c>
      <c r="D28" s="2" t="s">
        <v>14</v>
      </c>
      <c r="E28" s="2">
        <v>89.24</v>
      </c>
      <c r="F28" s="2">
        <v>1</v>
      </c>
      <c r="G28" s="2">
        <v>81</v>
      </c>
      <c r="H28" s="13">
        <f t="shared" si="1"/>
        <v>83.471999999999994</v>
      </c>
      <c r="I28" s="2" t="s">
        <v>15</v>
      </c>
    </row>
    <row r="29" spans="1:9">
      <c r="A29" s="2">
        <v>25</v>
      </c>
      <c r="B29" s="14" t="s">
        <v>43</v>
      </c>
      <c r="C29" s="15">
        <v>3170104001</v>
      </c>
      <c r="D29" s="2" t="s">
        <v>14</v>
      </c>
      <c r="E29" s="2">
        <v>85.84</v>
      </c>
      <c r="F29" s="2">
        <v>1</v>
      </c>
      <c r="G29" s="2">
        <v>80</v>
      </c>
      <c r="H29" s="13">
        <f t="shared" si="1"/>
        <v>81.751999999999995</v>
      </c>
      <c r="I29" s="2" t="s">
        <v>15</v>
      </c>
    </row>
    <row r="30" spans="1:9">
      <c r="A30" s="2">
        <v>26</v>
      </c>
      <c r="B30" s="14" t="s">
        <v>44</v>
      </c>
      <c r="C30" s="15">
        <v>3170104465</v>
      </c>
      <c r="D30" s="2" t="s">
        <v>14</v>
      </c>
      <c r="E30" s="2">
        <v>85.84</v>
      </c>
      <c r="F30" s="2">
        <v>1</v>
      </c>
      <c r="G30" s="2">
        <v>87</v>
      </c>
      <c r="H30" s="13">
        <f t="shared" si="1"/>
        <v>86.652000000000001</v>
      </c>
      <c r="I30" s="2" t="s">
        <v>15</v>
      </c>
    </row>
    <row r="31" spans="1:9">
      <c r="A31" s="2">
        <v>27</v>
      </c>
      <c r="B31" s="14" t="s">
        <v>45</v>
      </c>
      <c r="C31" s="15">
        <v>3170101594</v>
      </c>
      <c r="D31" s="2" t="s">
        <v>14</v>
      </c>
      <c r="E31" s="2">
        <v>85.84</v>
      </c>
      <c r="F31" s="2">
        <v>1</v>
      </c>
      <c r="G31" s="2">
        <v>85</v>
      </c>
      <c r="H31" s="13">
        <f t="shared" si="1"/>
        <v>85.251999999999995</v>
      </c>
      <c r="I31" s="2" t="s">
        <v>15</v>
      </c>
    </row>
  </sheetData>
  <mergeCells count="3">
    <mergeCell ref="A1:I1"/>
    <mergeCell ref="B2:I2"/>
    <mergeCell ref="B3:I3"/>
  </mergeCells>
  <phoneticPr fontId="1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I5" sqref="I5"/>
    </sheetView>
  </sheetViews>
  <sheetFormatPr defaultColWidth="9" defaultRowHeight="14"/>
  <cols>
    <col min="4" max="4" width="14.81640625" customWidth="1"/>
    <col min="5" max="5" width="13.7265625" customWidth="1"/>
    <col min="6" max="6" width="12.90625" customWidth="1"/>
    <col min="7" max="7" width="14" customWidth="1"/>
  </cols>
  <sheetData>
    <row r="1" spans="1:9">
      <c r="A1" s="20" t="s">
        <v>46</v>
      </c>
      <c r="B1" s="20"/>
      <c r="C1" s="20"/>
      <c r="D1" s="20"/>
      <c r="E1" s="20"/>
      <c r="F1" s="20"/>
      <c r="G1" s="20"/>
      <c r="H1" s="20"/>
      <c r="I1" s="20"/>
    </row>
    <row r="2" spans="1:9">
      <c r="A2" s="1" t="s">
        <v>1</v>
      </c>
      <c r="B2" s="22" t="s">
        <v>47</v>
      </c>
      <c r="C2" s="23"/>
      <c r="D2" s="23"/>
      <c r="E2" s="23"/>
      <c r="F2" s="23"/>
      <c r="G2" s="23"/>
      <c r="H2" s="23"/>
      <c r="I2" s="25"/>
    </row>
    <row r="3" spans="1:9">
      <c r="A3" s="1" t="s">
        <v>3</v>
      </c>
      <c r="B3" s="22">
        <v>25</v>
      </c>
      <c r="C3" s="23"/>
      <c r="D3" s="23"/>
      <c r="E3" s="23"/>
      <c r="F3" s="23"/>
      <c r="G3" s="23"/>
      <c r="H3" s="23"/>
      <c r="I3" s="25"/>
    </row>
    <row r="4" spans="1:9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>
      <c r="A5" s="5">
        <v>1</v>
      </c>
      <c r="B5" s="9" t="s">
        <v>48</v>
      </c>
      <c r="C5" s="10">
        <v>21918183</v>
      </c>
      <c r="D5" s="10" t="s">
        <v>14</v>
      </c>
      <c r="E5" s="10">
        <v>0</v>
      </c>
      <c r="F5" s="10">
        <v>1</v>
      </c>
      <c r="G5" s="10">
        <v>68</v>
      </c>
      <c r="H5" s="10">
        <f t="shared" ref="H5:H30" si="0">E5*0.3+G5*0.7</f>
        <v>47.599999999999994</v>
      </c>
      <c r="I5" s="5" t="s">
        <v>49</v>
      </c>
    </row>
    <row r="6" spans="1:9">
      <c r="A6" s="2">
        <v>2</v>
      </c>
      <c r="B6" s="11" t="s">
        <v>50</v>
      </c>
      <c r="C6" s="12">
        <v>11818453</v>
      </c>
      <c r="D6" s="12" t="s">
        <v>14</v>
      </c>
      <c r="E6" s="12">
        <v>90</v>
      </c>
      <c r="F6" s="12">
        <v>1</v>
      </c>
      <c r="G6" s="12">
        <v>82</v>
      </c>
      <c r="H6" s="12">
        <f t="shared" si="0"/>
        <v>84.4</v>
      </c>
      <c r="I6" s="2" t="s">
        <v>51</v>
      </c>
    </row>
    <row r="7" spans="1:9">
      <c r="A7" s="2">
        <v>3</v>
      </c>
      <c r="B7" s="11" t="s">
        <v>52</v>
      </c>
      <c r="C7" s="12" t="s">
        <v>53</v>
      </c>
      <c r="D7" s="12" t="s">
        <v>14</v>
      </c>
      <c r="E7" s="12">
        <v>91</v>
      </c>
      <c r="F7" s="12">
        <v>1</v>
      </c>
      <c r="G7" s="12">
        <v>88</v>
      </c>
      <c r="H7" s="12">
        <f t="shared" si="0"/>
        <v>88.899999999999991</v>
      </c>
      <c r="I7" s="2" t="s">
        <v>51</v>
      </c>
    </row>
    <row r="8" spans="1:9">
      <c r="A8" s="2">
        <v>4</v>
      </c>
      <c r="B8" s="11" t="s">
        <v>54</v>
      </c>
      <c r="C8" s="12">
        <v>11718407</v>
      </c>
      <c r="D8" s="12" t="s">
        <v>14</v>
      </c>
      <c r="E8" s="12">
        <v>90</v>
      </c>
      <c r="F8" s="12">
        <v>2</v>
      </c>
      <c r="G8" s="12">
        <v>96</v>
      </c>
      <c r="H8" s="12">
        <f t="shared" si="0"/>
        <v>94.199999999999989</v>
      </c>
      <c r="I8" s="2" t="s">
        <v>51</v>
      </c>
    </row>
    <row r="9" spans="1:9">
      <c r="A9" s="2">
        <v>5</v>
      </c>
      <c r="B9" s="11" t="s">
        <v>55</v>
      </c>
      <c r="C9" s="12">
        <v>11718398</v>
      </c>
      <c r="D9" s="12" t="s">
        <v>14</v>
      </c>
      <c r="E9" s="12">
        <v>90</v>
      </c>
      <c r="F9" s="12">
        <v>1</v>
      </c>
      <c r="G9" s="12">
        <v>89</v>
      </c>
      <c r="H9" s="12">
        <f t="shared" si="0"/>
        <v>89.3</v>
      </c>
      <c r="I9" s="2" t="s">
        <v>51</v>
      </c>
    </row>
    <row r="10" spans="1:9">
      <c r="A10" s="2">
        <v>6</v>
      </c>
      <c r="B10" s="11" t="s">
        <v>56</v>
      </c>
      <c r="C10" s="12">
        <v>11918522</v>
      </c>
      <c r="D10" s="12" t="s">
        <v>14</v>
      </c>
      <c r="E10" s="12">
        <v>90</v>
      </c>
      <c r="F10" s="12">
        <v>1</v>
      </c>
      <c r="G10" s="12">
        <v>89</v>
      </c>
      <c r="H10" s="12">
        <f t="shared" si="0"/>
        <v>89.3</v>
      </c>
      <c r="I10" s="2" t="s">
        <v>51</v>
      </c>
    </row>
    <row r="11" spans="1:9">
      <c r="A11" s="2">
        <v>7</v>
      </c>
      <c r="B11" s="11" t="s">
        <v>57</v>
      </c>
      <c r="C11" s="12">
        <v>11918548</v>
      </c>
      <c r="D11" s="12" t="s">
        <v>14</v>
      </c>
      <c r="E11" s="12">
        <v>90</v>
      </c>
      <c r="F11" s="12">
        <v>1</v>
      </c>
      <c r="G11" s="12">
        <v>82</v>
      </c>
      <c r="H11" s="12">
        <f t="shared" si="0"/>
        <v>84.4</v>
      </c>
      <c r="I11" s="2" t="s">
        <v>51</v>
      </c>
    </row>
    <row r="12" spans="1:9">
      <c r="A12" s="2">
        <v>8</v>
      </c>
      <c r="B12" s="11" t="s">
        <v>58</v>
      </c>
      <c r="C12" s="12">
        <v>11918552</v>
      </c>
      <c r="D12" s="12" t="s">
        <v>14</v>
      </c>
      <c r="E12" s="12">
        <v>90</v>
      </c>
      <c r="F12" s="12">
        <v>1</v>
      </c>
      <c r="G12" s="12">
        <v>89</v>
      </c>
      <c r="H12" s="12">
        <f t="shared" si="0"/>
        <v>89.3</v>
      </c>
      <c r="I12" s="2" t="s">
        <v>51</v>
      </c>
    </row>
    <row r="13" spans="1:9">
      <c r="A13" s="2">
        <v>9</v>
      </c>
      <c r="B13" s="11" t="s">
        <v>59</v>
      </c>
      <c r="C13" s="12">
        <v>11918559</v>
      </c>
      <c r="D13" s="12" t="s">
        <v>14</v>
      </c>
      <c r="E13" s="12">
        <v>91</v>
      </c>
      <c r="F13" s="12">
        <v>1</v>
      </c>
      <c r="G13" s="12">
        <v>74</v>
      </c>
      <c r="H13" s="12">
        <f t="shared" si="0"/>
        <v>79.099999999999994</v>
      </c>
      <c r="I13" s="2" t="s">
        <v>51</v>
      </c>
    </row>
    <row r="14" spans="1:9">
      <c r="A14" s="2">
        <v>10</v>
      </c>
      <c r="B14" s="11" t="s">
        <v>60</v>
      </c>
      <c r="C14" s="12">
        <v>11918502</v>
      </c>
      <c r="D14" s="12" t="s">
        <v>14</v>
      </c>
      <c r="E14" s="12">
        <v>90</v>
      </c>
      <c r="F14" s="12">
        <v>1</v>
      </c>
      <c r="G14" s="12">
        <v>75</v>
      </c>
      <c r="H14" s="12">
        <f t="shared" si="0"/>
        <v>79.5</v>
      </c>
      <c r="I14" s="2" t="s">
        <v>51</v>
      </c>
    </row>
    <row r="15" spans="1:9">
      <c r="A15" s="2">
        <v>11</v>
      </c>
      <c r="B15" s="11" t="s">
        <v>61</v>
      </c>
      <c r="C15" s="12">
        <v>11918554</v>
      </c>
      <c r="D15" s="12" t="s">
        <v>14</v>
      </c>
      <c r="E15" s="12">
        <v>91</v>
      </c>
      <c r="F15" s="12">
        <v>1</v>
      </c>
      <c r="G15" s="12">
        <v>85</v>
      </c>
      <c r="H15" s="12">
        <f t="shared" si="0"/>
        <v>86.8</v>
      </c>
      <c r="I15" s="2" t="s">
        <v>51</v>
      </c>
    </row>
    <row r="16" spans="1:9">
      <c r="A16" s="2">
        <v>12</v>
      </c>
      <c r="B16" s="11" t="s">
        <v>62</v>
      </c>
      <c r="C16" s="12">
        <v>11918528</v>
      </c>
      <c r="D16" s="12" t="s">
        <v>14</v>
      </c>
      <c r="E16" s="12">
        <v>92</v>
      </c>
      <c r="F16" s="12">
        <v>1</v>
      </c>
      <c r="G16" s="12">
        <v>77</v>
      </c>
      <c r="H16" s="12">
        <f t="shared" si="0"/>
        <v>81.5</v>
      </c>
      <c r="I16" s="2" t="s">
        <v>51</v>
      </c>
    </row>
    <row r="17" spans="1:9">
      <c r="A17" s="2">
        <v>13</v>
      </c>
      <c r="B17" s="11" t="s">
        <v>63</v>
      </c>
      <c r="C17" s="12">
        <v>21918089</v>
      </c>
      <c r="D17" s="12" t="s">
        <v>14</v>
      </c>
      <c r="E17" s="12">
        <v>86</v>
      </c>
      <c r="F17" s="12">
        <v>1</v>
      </c>
      <c r="G17" s="12">
        <v>74</v>
      </c>
      <c r="H17" s="12">
        <f t="shared" si="0"/>
        <v>77.599999999999994</v>
      </c>
      <c r="I17" s="2" t="s">
        <v>51</v>
      </c>
    </row>
    <row r="18" spans="1:9">
      <c r="A18" s="2">
        <v>14</v>
      </c>
      <c r="B18" s="11" t="s">
        <v>64</v>
      </c>
      <c r="C18" s="12">
        <v>11918103</v>
      </c>
      <c r="D18" s="12" t="s">
        <v>14</v>
      </c>
      <c r="E18" s="12">
        <v>82</v>
      </c>
      <c r="F18" s="12">
        <v>1</v>
      </c>
      <c r="G18" s="12">
        <v>86</v>
      </c>
      <c r="H18" s="12">
        <f t="shared" si="0"/>
        <v>84.8</v>
      </c>
      <c r="I18" s="2" t="s">
        <v>51</v>
      </c>
    </row>
    <row r="19" spans="1:9">
      <c r="A19" s="2">
        <v>15</v>
      </c>
      <c r="B19" s="11" t="s">
        <v>65</v>
      </c>
      <c r="C19" s="12">
        <v>21918105</v>
      </c>
      <c r="D19" s="12" t="s">
        <v>14</v>
      </c>
      <c r="E19" s="12">
        <v>82</v>
      </c>
      <c r="F19" s="12">
        <v>1</v>
      </c>
      <c r="G19" s="12">
        <v>64</v>
      </c>
      <c r="H19" s="12">
        <f t="shared" si="0"/>
        <v>69.399999999999991</v>
      </c>
      <c r="I19" s="2" t="s">
        <v>51</v>
      </c>
    </row>
    <row r="20" spans="1:9">
      <c r="A20" s="2">
        <v>16</v>
      </c>
      <c r="B20" s="11" t="s">
        <v>66</v>
      </c>
      <c r="C20" s="12">
        <v>11718425</v>
      </c>
      <c r="D20" s="12" t="s">
        <v>14</v>
      </c>
      <c r="E20" s="12">
        <v>82</v>
      </c>
      <c r="F20" s="12">
        <v>2</v>
      </c>
      <c r="G20" s="12">
        <v>91</v>
      </c>
      <c r="H20" s="12">
        <f t="shared" si="0"/>
        <v>88.3</v>
      </c>
      <c r="I20" s="2" t="s">
        <v>51</v>
      </c>
    </row>
    <row r="21" spans="1:9">
      <c r="A21" s="2">
        <v>17</v>
      </c>
      <c r="B21" s="11" t="s">
        <v>67</v>
      </c>
      <c r="C21" s="12">
        <v>11718415</v>
      </c>
      <c r="D21" s="12" t="s">
        <v>14</v>
      </c>
      <c r="E21" s="12">
        <v>85</v>
      </c>
      <c r="F21" s="12">
        <v>1</v>
      </c>
      <c r="G21" s="12">
        <v>79</v>
      </c>
      <c r="H21" s="12">
        <f t="shared" si="0"/>
        <v>80.8</v>
      </c>
      <c r="I21" s="2" t="s">
        <v>51</v>
      </c>
    </row>
    <row r="22" spans="1:9">
      <c r="A22" s="2">
        <v>18</v>
      </c>
      <c r="B22" s="11" t="s">
        <v>68</v>
      </c>
      <c r="C22" s="12">
        <v>21918696</v>
      </c>
      <c r="D22" s="12" t="s">
        <v>14</v>
      </c>
      <c r="E22" s="12">
        <v>85</v>
      </c>
      <c r="F22" s="12">
        <v>1</v>
      </c>
      <c r="G22" s="12">
        <v>66</v>
      </c>
      <c r="H22" s="12">
        <f t="shared" si="0"/>
        <v>71.699999999999989</v>
      </c>
      <c r="I22" s="2" t="s">
        <v>51</v>
      </c>
    </row>
    <row r="23" spans="1:9">
      <c r="A23" s="2">
        <v>19</v>
      </c>
      <c r="B23" s="11" t="s">
        <v>69</v>
      </c>
      <c r="C23" s="12">
        <v>21918159</v>
      </c>
      <c r="D23" s="12" t="s">
        <v>14</v>
      </c>
      <c r="E23" s="12">
        <v>85</v>
      </c>
      <c r="F23" s="12">
        <v>1</v>
      </c>
      <c r="G23" s="12">
        <v>76</v>
      </c>
      <c r="H23" s="12">
        <f t="shared" si="0"/>
        <v>78.699999999999989</v>
      </c>
      <c r="I23" s="2" t="s">
        <v>51</v>
      </c>
    </row>
    <row r="24" spans="1:9">
      <c r="A24" s="2">
        <v>20</v>
      </c>
      <c r="B24" s="11" t="s">
        <v>70</v>
      </c>
      <c r="C24" s="12">
        <v>11918155</v>
      </c>
      <c r="D24" s="12" t="s">
        <v>14</v>
      </c>
      <c r="E24" s="12">
        <v>85</v>
      </c>
      <c r="F24" s="12">
        <v>1</v>
      </c>
      <c r="G24" s="12">
        <v>80</v>
      </c>
      <c r="H24" s="12">
        <f t="shared" si="0"/>
        <v>81.5</v>
      </c>
      <c r="I24" s="2" t="s">
        <v>51</v>
      </c>
    </row>
    <row r="25" spans="1:9">
      <c r="A25" s="2">
        <v>21</v>
      </c>
      <c r="B25" s="11" t="s">
        <v>71</v>
      </c>
      <c r="C25" s="12">
        <v>21818500</v>
      </c>
      <c r="D25" s="12" t="s">
        <v>14</v>
      </c>
      <c r="E25" s="12">
        <v>85</v>
      </c>
      <c r="F25" s="12">
        <v>1</v>
      </c>
      <c r="G25" s="12">
        <v>86</v>
      </c>
      <c r="H25" s="12">
        <f t="shared" si="0"/>
        <v>85.699999999999989</v>
      </c>
      <c r="I25" s="2" t="s">
        <v>51</v>
      </c>
    </row>
    <row r="26" spans="1:9">
      <c r="A26" s="2">
        <v>22</v>
      </c>
      <c r="B26" s="11" t="s">
        <v>72</v>
      </c>
      <c r="C26" s="12">
        <v>21918145</v>
      </c>
      <c r="D26" s="12" t="s">
        <v>14</v>
      </c>
      <c r="E26" s="12">
        <v>91</v>
      </c>
      <c r="F26" s="12">
        <v>1</v>
      </c>
      <c r="G26" s="12">
        <v>71</v>
      </c>
      <c r="H26" s="12">
        <f t="shared" si="0"/>
        <v>77</v>
      </c>
      <c r="I26" s="2" t="s">
        <v>51</v>
      </c>
    </row>
    <row r="27" spans="1:9">
      <c r="A27" s="2">
        <v>23</v>
      </c>
      <c r="B27" s="11" t="s">
        <v>73</v>
      </c>
      <c r="C27" s="12">
        <v>11818473</v>
      </c>
      <c r="D27" s="12" t="s">
        <v>14</v>
      </c>
      <c r="E27" s="12">
        <v>95</v>
      </c>
      <c r="F27" s="12">
        <v>1</v>
      </c>
      <c r="G27" s="12">
        <v>82</v>
      </c>
      <c r="H27" s="12">
        <f t="shared" si="0"/>
        <v>85.9</v>
      </c>
      <c r="I27" s="2" t="s">
        <v>51</v>
      </c>
    </row>
    <row r="28" spans="1:9">
      <c r="A28" s="2">
        <v>24</v>
      </c>
      <c r="B28" s="11" t="s">
        <v>74</v>
      </c>
      <c r="C28" s="12">
        <v>11918394</v>
      </c>
      <c r="D28" s="12" t="s">
        <v>14</v>
      </c>
      <c r="E28" s="12">
        <v>91</v>
      </c>
      <c r="F28" s="12">
        <v>1</v>
      </c>
      <c r="G28" s="12">
        <v>76</v>
      </c>
      <c r="H28" s="12">
        <f t="shared" si="0"/>
        <v>80.5</v>
      </c>
      <c r="I28" s="2" t="s">
        <v>51</v>
      </c>
    </row>
    <row r="29" spans="1:9">
      <c r="A29" s="2">
        <v>25</v>
      </c>
      <c r="B29" s="11" t="s">
        <v>75</v>
      </c>
      <c r="C29" s="12">
        <v>21918034</v>
      </c>
      <c r="D29" s="12" t="s">
        <v>14</v>
      </c>
      <c r="E29" s="12">
        <v>91</v>
      </c>
      <c r="F29" s="12">
        <v>1</v>
      </c>
      <c r="G29" s="12">
        <v>78</v>
      </c>
      <c r="H29" s="12">
        <f t="shared" si="0"/>
        <v>81.899999999999991</v>
      </c>
      <c r="I29" s="2" t="s">
        <v>51</v>
      </c>
    </row>
    <row r="30" spans="1:9">
      <c r="A30" s="2">
        <v>26</v>
      </c>
      <c r="B30" s="11" t="s">
        <v>76</v>
      </c>
      <c r="C30" s="12">
        <v>11918389</v>
      </c>
      <c r="D30" s="12" t="s">
        <v>14</v>
      </c>
      <c r="E30" s="12">
        <v>91</v>
      </c>
      <c r="F30" s="12">
        <v>1</v>
      </c>
      <c r="G30" s="12">
        <v>72</v>
      </c>
      <c r="H30" s="12">
        <f t="shared" si="0"/>
        <v>77.7</v>
      </c>
      <c r="I30" s="2" t="s">
        <v>51</v>
      </c>
    </row>
  </sheetData>
  <mergeCells count="3">
    <mergeCell ref="A1:I1"/>
    <mergeCell ref="B2:I2"/>
    <mergeCell ref="B3:I3"/>
  </mergeCells>
  <phoneticPr fontId="1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7" workbookViewId="0">
      <selection activeCell="G6" sqref="G6"/>
    </sheetView>
  </sheetViews>
  <sheetFormatPr defaultColWidth="9" defaultRowHeight="14"/>
  <cols>
    <col min="7" max="7" width="17.08984375" customWidth="1"/>
    <col min="9" max="9" width="14.54296875" customWidth="1"/>
  </cols>
  <sheetData>
    <row r="1" spans="1:9">
      <c r="A1" s="20" t="s">
        <v>77</v>
      </c>
      <c r="B1" s="20"/>
      <c r="C1" s="20"/>
      <c r="D1" s="20"/>
      <c r="E1" s="20"/>
      <c r="F1" s="20"/>
      <c r="G1" s="20"/>
      <c r="H1" s="20"/>
      <c r="I1" s="20"/>
    </row>
    <row r="2" spans="1:9">
      <c r="A2" s="1" t="s">
        <v>1</v>
      </c>
      <c r="B2" s="22" t="s">
        <v>78</v>
      </c>
      <c r="C2" s="23"/>
      <c r="D2" s="23"/>
      <c r="E2" s="23"/>
      <c r="F2" s="23"/>
      <c r="G2" s="23"/>
      <c r="H2" s="23"/>
      <c r="I2" s="25"/>
    </row>
    <row r="3" spans="1:9">
      <c r="A3" s="1" t="s">
        <v>3</v>
      </c>
      <c r="B3" s="22">
        <v>23</v>
      </c>
      <c r="C3" s="23"/>
      <c r="D3" s="23"/>
      <c r="E3" s="23"/>
      <c r="F3" s="23"/>
      <c r="G3" s="23"/>
      <c r="H3" s="23"/>
      <c r="I3" s="25"/>
    </row>
    <row r="4" spans="1:9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>
      <c r="A5" s="2">
        <v>1</v>
      </c>
      <c r="B5" s="2" t="s">
        <v>79</v>
      </c>
      <c r="C5" s="2">
        <v>11818274</v>
      </c>
      <c r="D5" s="2" t="s">
        <v>80</v>
      </c>
      <c r="E5" s="2">
        <v>90</v>
      </c>
      <c r="F5" s="2">
        <v>1</v>
      </c>
      <c r="G5" s="2">
        <v>94</v>
      </c>
      <c r="H5" s="2">
        <f t="shared" ref="H5:H7" si="0">E5*0.3+G5*0.7</f>
        <v>92.8</v>
      </c>
      <c r="I5" s="2" t="s">
        <v>51</v>
      </c>
    </row>
    <row r="6" spans="1:9">
      <c r="A6" s="5">
        <v>2</v>
      </c>
      <c r="B6" s="5" t="s">
        <v>81</v>
      </c>
      <c r="C6" s="5">
        <v>11718357</v>
      </c>
      <c r="D6" s="5" t="s">
        <v>80</v>
      </c>
      <c r="E6" s="5">
        <v>90</v>
      </c>
      <c r="F6" s="5">
        <v>1</v>
      </c>
      <c r="G6" s="5">
        <v>32</v>
      </c>
      <c r="H6" s="5">
        <f t="shared" si="0"/>
        <v>49.4</v>
      </c>
      <c r="I6" s="5" t="s">
        <v>82</v>
      </c>
    </row>
    <row r="7" spans="1:9">
      <c r="A7" s="2">
        <v>3</v>
      </c>
      <c r="B7" s="2" t="s">
        <v>83</v>
      </c>
      <c r="C7" s="2">
        <v>21918522</v>
      </c>
      <c r="D7" s="2" t="s">
        <v>80</v>
      </c>
      <c r="E7" s="2">
        <v>90</v>
      </c>
      <c r="F7" s="2">
        <v>1</v>
      </c>
      <c r="G7" s="2">
        <v>80</v>
      </c>
      <c r="H7" s="2">
        <f t="shared" si="0"/>
        <v>83</v>
      </c>
      <c r="I7" s="2" t="s">
        <v>51</v>
      </c>
    </row>
    <row r="8" spans="1:9">
      <c r="A8" s="5">
        <v>4</v>
      </c>
      <c r="B8" s="5" t="s">
        <v>84</v>
      </c>
      <c r="C8" s="5">
        <v>21918519</v>
      </c>
      <c r="D8" s="5" t="s">
        <v>24</v>
      </c>
      <c r="E8" s="5" t="s">
        <v>85</v>
      </c>
      <c r="F8" s="5" t="s">
        <v>85</v>
      </c>
      <c r="G8" s="5" t="s">
        <v>85</v>
      </c>
      <c r="H8" s="5" t="s">
        <v>85</v>
      </c>
      <c r="I8" s="5" t="s">
        <v>86</v>
      </c>
    </row>
    <row r="9" spans="1:9">
      <c r="A9" s="2">
        <v>5</v>
      </c>
      <c r="B9" s="2" t="s">
        <v>87</v>
      </c>
      <c r="C9" s="2">
        <v>21818322</v>
      </c>
      <c r="D9" s="2" t="s">
        <v>80</v>
      </c>
      <c r="E9" s="2">
        <v>90</v>
      </c>
      <c r="F9" s="2">
        <v>1</v>
      </c>
      <c r="G9" s="2">
        <v>86</v>
      </c>
      <c r="H9" s="2">
        <f t="shared" ref="H9:H20" si="1">E9*0.3+G9*0.7</f>
        <v>87.199999999999989</v>
      </c>
      <c r="I9" s="2" t="s">
        <v>51</v>
      </c>
    </row>
    <row r="10" spans="1:9">
      <c r="A10" s="2">
        <v>6</v>
      </c>
      <c r="B10" s="2" t="s">
        <v>88</v>
      </c>
      <c r="C10" s="2">
        <v>21918546</v>
      </c>
      <c r="D10" s="2" t="s">
        <v>80</v>
      </c>
      <c r="E10" s="2">
        <v>91</v>
      </c>
      <c r="F10" s="2">
        <v>2</v>
      </c>
      <c r="G10" s="2">
        <v>92</v>
      </c>
      <c r="H10" s="2">
        <f t="shared" si="1"/>
        <v>91.699999999999989</v>
      </c>
      <c r="I10" s="2" t="s">
        <v>51</v>
      </c>
    </row>
    <row r="11" spans="1:9">
      <c r="A11" s="2">
        <v>7</v>
      </c>
      <c r="B11" s="2" t="s">
        <v>89</v>
      </c>
      <c r="C11" s="2">
        <v>11918367</v>
      </c>
      <c r="D11" s="2" t="s">
        <v>80</v>
      </c>
      <c r="E11" s="2">
        <v>91</v>
      </c>
      <c r="F11" s="2">
        <v>1</v>
      </c>
      <c r="G11" s="2">
        <v>64</v>
      </c>
      <c r="H11" s="2">
        <f t="shared" si="1"/>
        <v>72.099999999999994</v>
      </c>
      <c r="I11" s="2" t="s">
        <v>51</v>
      </c>
    </row>
    <row r="12" spans="1:9">
      <c r="A12" s="2">
        <v>8</v>
      </c>
      <c r="B12" s="2" t="s">
        <v>90</v>
      </c>
      <c r="C12" s="2">
        <v>21918361</v>
      </c>
      <c r="D12" s="2" t="s">
        <v>80</v>
      </c>
      <c r="E12" s="2">
        <v>91</v>
      </c>
      <c r="F12" s="2">
        <v>1</v>
      </c>
      <c r="G12" s="2">
        <v>88</v>
      </c>
      <c r="H12" s="2">
        <f t="shared" si="1"/>
        <v>88.899999999999991</v>
      </c>
      <c r="I12" s="2" t="s">
        <v>51</v>
      </c>
    </row>
    <row r="13" spans="1:9">
      <c r="A13" s="2">
        <v>9</v>
      </c>
      <c r="B13" s="2" t="s">
        <v>91</v>
      </c>
      <c r="C13" s="2">
        <v>21818129</v>
      </c>
      <c r="D13" s="2" t="s">
        <v>80</v>
      </c>
      <c r="E13" s="2">
        <v>91</v>
      </c>
      <c r="F13" s="2">
        <v>1</v>
      </c>
      <c r="G13" s="2">
        <v>86</v>
      </c>
      <c r="H13" s="2">
        <f t="shared" si="1"/>
        <v>87.5</v>
      </c>
      <c r="I13" s="2" t="s">
        <v>51</v>
      </c>
    </row>
    <row r="14" spans="1:9">
      <c r="A14" s="5">
        <v>10</v>
      </c>
      <c r="B14" s="5" t="s">
        <v>92</v>
      </c>
      <c r="C14" s="5">
        <v>21718132</v>
      </c>
      <c r="D14" s="5" t="s">
        <v>80</v>
      </c>
      <c r="E14" s="5">
        <v>91</v>
      </c>
      <c r="F14" s="5">
        <v>1</v>
      </c>
      <c r="G14" s="5">
        <v>32</v>
      </c>
      <c r="H14" s="5">
        <f t="shared" si="1"/>
        <v>49.7</v>
      </c>
      <c r="I14" s="5" t="s">
        <v>82</v>
      </c>
    </row>
    <row r="15" spans="1:9">
      <c r="A15" s="2">
        <v>11</v>
      </c>
      <c r="B15" s="2" t="s">
        <v>93</v>
      </c>
      <c r="C15" s="2">
        <v>11818244</v>
      </c>
      <c r="D15" s="2" t="s">
        <v>80</v>
      </c>
      <c r="E15" s="2">
        <v>88</v>
      </c>
      <c r="F15" s="2">
        <v>1</v>
      </c>
      <c r="G15" s="2">
        <v>80</v>
      </c>
      <c r="H15" s="2">
        <f t="shared" si="1"/>
        <v>82.4</v>
      </c>
      <c r="I15" s="2" t="s">
        <v>51</v>
      </c>
    </row>
    <row r="16" spans="1:9">
      <c r="A16" s="2">
        <v>12</v>
      </c>
      <c r="B16" s="2" t="s">
        <v>94</v>
      </c>
      <c r="C16" s="2">
        <v>11918330</v>
      </c>
      <c r="D16" s="2" t="s">
        <v>80</v>
      </c>
      <c r="E16" s="2">
        <v>88</v>
      </c>
      <c r="F16" s="2">
        <v>1</v>
      </c>
      <c r="G16" s="2">
        <v>76</v>
      </c>
      <c r="H16" s="2">
        <f t="shared" si="1"/>
        <v>79.599999999999994</v>
      </c>
      <c r="I16" s="2" t="s">
        <v>51</v>
      </c>
    </row>
    <row r="17" spans="1:9">
      <c r="A17" s="2">
        <v>13</v>
      </c>
      <c r="B17" s="2" t="s">
        <v>95</v>
      </c>
      <c r="C17" s="2">
        <v>11918337</v>
      </c>
      <c r="D17" s="2" t="s">
        <v>80</v>
      </c>
      <c r="E17" s="2">
        <v>88</v>
      </c>
      <c r="F17" s="2">
        <v>2</v>
      </c>
      <c r="G17" s="2">
        <v>80</v>
      </c>
      <c r="H17" s="2">
        <f t="shared" si="1"/>
        <v>82.4</v>
      </c>
      <c r="I17" s="2" t="s">
        <v>51</v>
      </c>
    </row>
    <row r="18" spans="1:9">
      <c r="A18" s="2">
        <v>14</v>
      </c>
      <c r="B18" s="2" t="s">
        <v>96</v>
      </c>
      <c r="C18" s="2">
        <v>21918401</v>
      </c>
      <c r="D18" s="2" t="s">
        <v>80</v>
      </c>
      <c r="E18" s="2">
        <v>88</v>
      </c>
      <c r="F18" s="2">
        <v>1</v>
      </c>
      <c r="G18" s="2">
        <v>96</v>
      </c>
      <c r="H18" s="2">
        <f t="shared" si="1"/>
        <v>93.6</v>
      </c>
      <c r="I18" s="2" t="s">
        <v>51</v>
      </c>
    </row>
    <row r="19" spans="1:9">
      <c r="A19" s="2">
        <v>15</v>
      </c>
      <c r="B19" s="2" t="s">
        <v>97</v>
      </c>
      <c r="C19" s="2">
        <v>21918402</v>
      </c>
      <c r="D19" s="2" t="s">
        <v>80</v>
      </c>
      <c r="E19" s="2">
        <v>88</v>
      </c>
      <c r="F19" s="2">
        <v>1</v>
      </c>
      <c r="G19" s="2">
        <v>94</v>
      </c>
      <c r="H19" s="2">
        <f t="shared" si="1"/>
        <v>92.199999999999989</v>
      </c>
      <c r="I19" s="2" t="s">
        <v>51</v>
      </c>
    </row>
    <row r="20" spans="1:9">
      <c r="A20" s="2">
        <v>16</v>
      </c>
      <c r="B20" s="2" t="s">
        <v>98</v>
      </c>
      <c r="C20" s="2">
        <v>21818273</v>
      </c>
      <c r="D20" s="2" t="s">
        <v>80</v>
      </c>
      <c r="E20" s="2">
        <v>95</v>
      </c>
      <c r="F20" s="2">
        <v>1</v>
      </c>
      <c r="G20" s="2">
        <v>96</v>
      </c>
      <c r="H20" s="2">
        <f t="shared" si="1"/>
        <v>95.699999999999989</v>
      </c>
      <c r="I20" s="2" t="s">
        <v>51</v>
      </c>
    </row>
    <row r="21" spans="1:9">
      <c r="A21" s="5">
        <v>17</v>
      </c>
      <c r="B21" s="5" t="s">
        <v>99</v>
      </c>
      <c r="C21" s="5">
        <v>11918258</v>
      </c>
      <c r="D21" s="5" t="s">
        <v>24</v>
      </c>
      <c r="E21" s="5" t="s">
        <v>85</v>
      </c>
      <c r="F21" s="5" t="s">
        <v>85</v>
      </c>
      <c r="G21" s="5" t="s">
        <v>85</v>
      </c>
      <c r="H21" s="5" t="s">
        <v>85</v>
      </c>
      <c r="I21" s="5" t="s">
        <v>86</v>
      </c>
    </row>
    <row r="22" spans="1:9">
      <c r="A22" s="2">
        <v>18</v>
      </c>
      <c r="B22" s="2" t="s">
        <v>100</v>
      </c>
      <c r="C22" s="2">
        <v>11918254</v>
      </c>
      <c r="D22" s="2" t="s">
        <v>80</v>
      </c>
      <c r="E22" s="2">
        <v>95</v>
      </c>
      <c r="F22" s="2">
        <v>1</v>
      </c>
      <c r="G22" s="2">
        <v>92</v>
      </c>
      <c r="H22" s="2">
        <f t="shared" ref="H22:H31" si="2">E22*0.3+G22*0.7</f>
        <v>92.899999999999991</v>
      </c>
      <c r="I22" s="2" t="s">
        <v>51</v>
      </c>
    </row>
    <row r="23" spans="1:9">
      <c r="A23" s="2">
        <v>19</v>
      </c>
      <c r="B23" s="2" t="s">
        <v>101</v>
      </c>
      <c r="C23" s="2">
        <v>21918676</v>
      </c>
      <c r="D23" s="2" t="s">
        <v>80</v>
      </c>
      <c r="E23" s="2">
        <v>87</v>
      </c>
      <c r="F23" s="2">
        <v>1</v>
      </c>
      <c r="G23" s="2">
        <v>98</v>
      </c>
      <c r="H23" s="2">
        <f t="shared" si="2"/>
        <v>94.699999999999989</v>
      </c>
      <c r="I23" s="2" t="s">
        <v>51</v>
      </c>
    </row>
    <row r="24" spans="1:9">
      <c r="A24" s="2">
        <v>20</v>
      </c>
      <c r="B24" s="2" t="s">
        <v>102</v>
      </c>
      <c r="C24" s="2">
        <v>21918670</v>
      </c>
      <c r="D24" s="2" t="s">
        <v>80</v>
      </c>
      <c r="E24" s="2">
        <v>87</v>
      </c>
      <c r="F24" s="2">
        <v>1</v>
      </c>
      <c r="G24" s="2">
        <v>98</v>
      </c>
      <c r="H24" s="2">
        <f t="shared" si="2"/>
        <v>94.699999999999989</v>
      </c>
      <c r="I24" s="2" t="s">
        <v>51</v>
      </c>
    </row>
    <row r="25" spans="1:9">
      <c r="A25" s="2">
        <v>21</v>
      </c>
      <c r="B25" s="2" t="s">
        <v>103</v>
      </c>
      <c r="C25" s="2">
        <v>21818691</v>
      </c>
      <c r="D25" s="2" t="s">
        <v>80</v>
      </c>
      <c r="E25" s="2">
        <v>90</v>
      </c>
      <c r="F25" s="2">
        <v>1</v>
      </c>
      <c r="G25" s="2">
        <v>86</v>
      </c>
      <c r="H25" s="2">
        <f t="shared" si="2"/>
        <v>87.199999999999989</v>
      </c>
      <c r="I25" s="2" t="s">
        <v>51</v>
      </c>
    </row>
    <row r="26" spans="1:9">
      <c r="A26" s="2">
        <v>22</v>
      </c>
      <c r="B26" s="2" t="s">
        <v>104</v>
      </c>
      <c r="C26" s="2">
        <v>11918492</v>
      </c>
      <c r="D26" s="2" t="s">
        <v>80</v>
      </c>
      <c r="E26" s="2">
        <v>87</v>
      </c>
      <c r="F26" s="2">
        <v>1</v>
      </c>
      <c r="G26" s="2">
        <v>78</v>
      </c>
      <c r="H26" s="2">
        <f t="shared" si="2"/>
        <v>80.699999999999989</v>
      </c>
      <c r="I26" s="2" t="s">
        <v>51</v>
      </c>
    </row>
    <row r="27" spans="1:9">
      <c r="A27" s="2">
        <v>23</v>
      </c>
      <c r="B27" s="2" t="s">
        <v>105</v>
      </c>
      <c r="C27" s="2">
        <v>11918452</v>
      </c>
      <c r="D27" s="2" t="s">
        <v>80</v>
      </c>
      <c r="E27" s="2">
        <v>86</v>
      </c>
      <c r="F27" s="2">
        <v>2</v>
      </c>
      <c r="G27" s="2">
        <v>88</v>
      </c>
      <c r="H27" s="2">
        <f t="shared" si="2"/>
        <v>87.399999999999991</v>
      </c>
      <c r="I27" s="2" t="s">
        <v>51</v>
      </c>
    </row>
    <row r="28" spans="1:9">
      <c r="A28" s="2">
        <v>24</v>
      </c>
      <c r="B28" s="2" t="s">
        <v>106</v>
      </c>
      <c r="C28" s="2">
        <v>21918687</v>
      </c>
      <c r="D28" s="2" t="s">
        <v>80</v>
      </c>
      <c r="E28" s="2">
        <v>86</v>
      </c>
      <c r="F28" s="2">
        <v>1</v>
      </c>
      <c r="G28" s="2">
        <v>90</v>
      </c>
      <c r="H28" s="2">
        <f t="shared" si="2"/>
        <v>88.8</v>
      </c>
      <c r="I28" s="2" t="s">
        <v>51</v>
      </c>
    </row>
    <row r="29" spans="1:9">
      <c r="A29" s="2">
        <v>25</v>
      </c>
      <c r="B29" s="2" t="s">
        <v>107</v>
      </c>
      <c r="C29" s="2">
        <v>11918439</v>
      </c>
      <c r="D29" s="2" t="s">
        <v>80</v>
      </c>
      <c r="E29" s="2">
        <v>86</v>
      </c>
      <c r="F29" s="2">
        <v>2</v>
      </c>
      <c r="G29" s="2">
        <v>94</v>
      </c>
      <c r="H29" s="2">
        <f t="shared" si="2"/>
        <v>91.6</v>
      </c>
      <c r="I29" s="2" t="s">
        <v>51</v>
      </c>
    </row>
    <row r="30" spans="1:9">
      <c r="A30" s="2">
        <v>26</v>
      </c>
      <c r="B30" s="2" t="s">
        <v>108</v>
      </c>
      <c r="C30" s="2">
        <v>21918562</v>
      </c>
      <c r="D30" s="2" t="s">
        <v>80</v>
      </c>
      <c r="E30" s="2">
        <v>86</v>
      </c>
      <c r="F30" s="2">
        <v>1</v>
      </c>
      <c r="G30" s="2">
        <v>76</v>
      </c>
      <c r="H30" s="2">
        <f t="shared" si="2"/>
        <v>79</v>
      </c>
      <c r="I30" s="2" t="s">
        <v>51</v>
      </c>
    </row>
    <row r="31" spans="1:9">
      <c r="A31" s="2">
        <v>27</v>
      </c>
      <c r="B31" s="2" t="s">
        <v>109</v>
      </c>
      <c r="C31" s="2">
        <v>11918405</v>
      </c>
      <c r="D31" s="2" t="s">
        <v>80</v>
      </c>
      <c r="E31" s="2">
        <v>95</v>
      </c>
      <c r="F31" s="2">
        <v>1</v>
      </c>
      <c r="G31" s="2">
        <v>86</v>
      </c>
      <c r="H31" s="2">
        <f t="shared" si="2"/>
        <v>88.699999999999989</v>
      </c>
      <c r="I31" s="2" t="s">
        <v>51</v>
      </c>
    </row>
  </sheetData>
  <mergeCells count="3">
    <mergeCell ref="A1:I1"/>
    <mergeCell ref="B2:I2"/>
    <mergeCell ref="B3:I3"/>
  </mergeCells>
  <phoneticPr fontId="1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4" workbookViewId="0">
      <selection activeCell="K8" sqref="K8"/>
    </sheetView>
  </sheetViews>
  <sheetFormatPr defaultColWidth="9" defaultRowHeight="14"/>
  <cols>
    <col min="3" max="3" width="10.81640625" customWidth="1"/>
    <col min="4" max="4" width="16.81640625" customWidth="1"/>
    <col min="5" max="5" width="14.453125" customWidth="1"/>
    <col min="6" max="6" width="13.81640625" customWidth="1"/>
    <col min="7" max="7" width="14.54296875" customWidth="1"/>
    <col min="9" max="9" width="11.453125" customWidth="1"/>
  </cols>
  <sheetData>
    <row r="1" spans="1:9">
      <c r="A1" s="20" t="s">
        <v>110</v>
      </c>
      <c r="B1" s="20"/>
      <c r="C1" s="20"/>
      <c r="D1" s="20"/>
      <c r="E1" s="20"/>
      <c r="F1" s="20"/>
      <c r="G1" s="20"/>
      <c r="H1" s="20"/>
      <c r="I1" s="20"/>
    </row>
    <row r="2" spans="1:9">
      <c r="A2" s="1" t="s">
        <v>1</v>
      </c>
      <c r="B2" s="22" t="s">
        <v>111</v>
      </c>
      <c r="C2" s="23"/>
      <c r="D2" s="23"/>
      <c r="E2" s="23"/>
      <c r="F2" s="23"/>
      <c r="G2" s="23"/>
      <c r="H2" s="23"/>
      <c r="I2" s="25"/>
    </row>
    <row r="3" spans="1:9">
      <c r="A3" s="1" t="s">
        <v>3</v>
      </c>
      <c r="B3" s="22" t="s">
        <v>112</v>
      </c>
      <c r="C3" s="23"/>
      <c r="D3" s="23"/>
      <c r="E3" s="23"/>
      <c r="F3" s="23"/>
      <c r="G3" s="23"/>
      <c r="H3" s="23"/>
      <c r="I3" s="25"/>
    </row>
    <row r="4" spans="1:9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>
      <c r="A5" s="2">
        <v>1</v>
      </c>
      <c r="B5" s="2" t="s">
        <v>113</v>
      </c>
      <c r="C5" s="2">
        <v>21719083</v>
      </c>
      <c r="D5" s="7" t="s">
        <v>14</v>
      </c>
      <c r="E5" s="2">
        <v>92</v>
      </c>
      <c r="F5" s="2">
        <v>1</v>
      </c>
      <c r="G5" s="2">
        <v>81</v>
      </c>
      <c r="H5" s="2">
        <f t="shared" ref="H5:H7" si="0">E5*0.3+G5*0.7</f>
        <v>84.3</v>
      </c>
      <c r="I5" s="2"/>
    </row>
    <row r="6" spans="1:9">
      <c r="A6" s="2">
        <v>2</v>
      </c>
      <c r="B6" s="2" t="s">
        <v>114</v>
      </c>
      <c r="C6" s="2">
        <v>11718016</v>
      </c>
      <c r="D6" s="7" t="s">
        <v>14</v>
      </c>
      <c r="E6" s="2">
        <v>91</v>
      </c>
      <c r="F6" s="2">
        <v>1</v>
      </c>
      <c r="G6" s="2">
        <v>66</v>
      </c>
      <c r="H6" s="2">
        <f t="shared" si="0"/>
        <v>73.5</v>
      </c>
      <c r="I6" s="2"/>
    </row>
    <row r="7" spans="1:9">
      <c r="A7" s="2">
        <v>3</v>
      </c>
      <c r="B7" s="2" t="s">
        <v>115</v>
      </c>
      <c r="C7" s="2">
        <v>21818615</v>
      </c>
      <c r="D7" s="7" t="s">
        <v>14</v>
      </c>
      <c r="E7" s="2">
        <v>94</v>
      </c>
      <c r="F7" s="2">
        <v>1</v>
      </c>
      <c r="G7" s="2">
        <v>66</v>
      </c>
      <c r="H7" s="2">
        <f t="shared" si="0"/>
        <v>74.399999999999991</v>
      </c>
      <c r="I7" s="2"/>
    </row>
    <row r="8" spans="1:9">
      <c r="A8" s="5">
        <v>4</v>
      </c>
      <c r="B8" s="5" t="s">
        <v>116</v>
      </c>
      <c r="C8" s="5">
        <v>21818609</v>
      </c>
      <c r="D8" s="5" t="s">
        <v>24</v>
      </c>
      <c r="E8" s="5" t="s">
        <v>85</v>
      </c>
      <c r="F8" s="5" t="s">
        <v>85</v>
      </c>
      <c r="G8" s="5" t="s">
        <v>85</v>
      </c>
      <c r="H8" s="5" t="s">
        <v>85</v>
      </c>
      <c r="I8" s="5" t="s">
        <v>49</v>
      </c>
    </row>
    <row r="9" spans="1:9">
      <c r="A9" s="5">
        <v>5</v>
      </c>
      <c r="B9" s="5" t="s">
        <v>117</v>
      </c>
      <c r="C9" s="5">
        <v>11818328</v>
      </c>
      <c r="D9" s="5" t="s">
        <v>24</v>
      </c>
      <c r="E9" s="5" t="s">
        <v>85</v>
      </c>
      <c r="F9" s="5" t="s">
        <v>85</v>
      </c>
      <c r="G9" s="5" t="s">
        <v>85</v>
      </c>
      <c r="H9" s="5" t="s">
        <v>85</v>
      </c>
      <c r="I9" s="5" t="s">
        <v>49</v>
      </c>
    </row>
    <row r="10" spans="1:9">
      <c r="A10" s="2">
        <v>6</v>
      </c>
      <c r="B10" s="2" t="s">
        <v>118</v>
      </c>
      <c r="C10" s="2">
        <v>21818577</v>
      </c>
      <c r="D10" s="7" t="s">
        <v>14</v>
      </c>
      <c r="E10" s="2">
        <v>94</v>
      </c>
      <c r="F10" s="2">
        <v>1</v>
      </c>
      <c r="G10" s="2">
        <v>62</v>
      </c>
      <c r="H10" s="2">
        <f t="shared" ref="H10:H20" si="1">E10*0.3+G10*0.7</f>
        <v>71.599999999999994</v>
      </c>
      <c r="I10" s="2"/>
    </row>
    <row r="11" spans="1:9">
      <c r="A11" s="2">
        <v>7</v>
      </c>
      <c r="B11" s="2" t="s">
        <v>119</v>
      </c>
      <c r="C11" s="2">
        <v>21818572</v>
      </c>
      <c r="D11" s="7" t="s">
        <v>14</v>
      </c>
      <c r="E11" s="2">
        <v>94</v>
      </c>
      <c r="F11" s="2">
        <v>1</v>
      </c>
      <c r="G11" s="2">
        <v>84</v>
      </c>
      <c r="H11" s="2">
        <f t="shared" si="1"/>
        <v>87</v>
      </c>
      <c r="I11" s="2"/>
    </row>
    <row r="12" spans="1:9">
      <c r="A12" s="2">
        <v>8</v>
      </c>
      <c r="B12" s="2" t="s">
        <v>120</v>
      </c>
      <c r="C12" s="2">
        <v>11918024</v>
      </c>
      <c r="D12" s="7" t="s">
        <v>14</v>
      </c>
      <c r="E12" s="2">
        <v>93</v>
      </c>
      <c r="F12" s="2">
        <v>1</v>
      </c>
      <c r="G12" s="2">
        <v>73</v>
      </c>
      <c r="H12" s="2">
        <f t="shared" si="1"/>
        <v>79</v>
      </c>
      <c r="I12" s="2"/>
    </row>
    <row r="13" spans="1:9">
      <c r="A13" s="2">
        <v>9</v>
      </c>
      <c r="B13" s="2" t="s">
        <v>121</v>
      </c>
      <c r="C13" s="2">
        <v>21918046</v>
      </c>
      <c r="D13" s="7" t="s">
        <v>14</v>
      </c>
      <c r="E13" s="2">
        <v>88</v>
      </c>
      <c r="F13" s="2">
        <v>1</v>
      </c>
      <c r="G13" s="2">
        <v>76</v>
      </c>
      <c r="H13" s="2">
        <f t="shared" si="1"/>
        <v>79.599999999999994</v>
      </c>
      <c r="I13" s="2"/>
    </row>
    <row r="14" spans="1:9">
      <c r="A14" s="2">
        <v>10</v>
      </c>
      <c r="B14" s="2" t="s">
        <v>122</v>
      </c>
      <c r="C14" s="2">
        <v>11918054</v>
      </c>
      <c r="D14" s="7" t="s">
        <v>14</v>
      </c>
      <c r="E14" s="2">
        <v>92</v>
      </c>
      <c r="F14" s="2">
        <v>1</v>
      </c>
      <c r="G14" s="2">
        <v>90</v>
      </c>
      <c r="H14" s="2">
        <f t="shared" si="1"/>
        <v>90.6</v>
      </c>
      <c r="I14" s="2"/>
    </row>
    <row r="15" spans="1:9">
      <c r="A15" s="2">
        <v>11</v>
      </c>
      <c r="B15" s="2" t="s">
        <v>123</v>
      </c>
      <c r="C15" s="2">
        <v>21818537</v>
      </c>
      <c r="D15" s="7" t="s">
        <v>14</v>
      </c>
      <c r="E15" s="2">
        <v>88</v>
      </c>
      <c r="F15" s="2">
        <v>1</v>
      </c>
      <c r="G15" s="2">
        <v>87</v>
      </c>
      <c r="H15" s="2">
        <f t="shared" si="1"/>
        <v>87.3</v>
      </c>
      <c r="I15" s="2"/>
    </row>
    <row r="16" spans="1:9">
      <c r="A16" s="2">
        <v>12</v>
      </c>
      <c r="B16" s="2" t="s">
        <v>124</v>
      </c>
      <c r="C16" s="2">
        <v>11918055</v>
      </c>
      <c r="D16" s="7" t="s">
        <v>14</v>
      </c>
      <c r="E16" s="2">
        <v>90</v>
      </c>
      <c r="F16" s="2">
        <v>1</v>
      </c>
      <c r="G16" s="2">
        <v>71</v>
      </c>
      <c r="H16" s="2">
        <f t="shared" si="1"/>
        <v>76.699999999999989</v>
      </c>
      <c r="I16" s="2"/>
    </row>
    <row r="17" spans="1:9">
      <c r="A17" s="2">
        <v>13</v>
      </c>
      <c r="B17" s="2" t="s">
        <v>125</v>
      </c>
      <c r="C17" s="2">
        <v>11918053</v>
      </c>
      <c r="D17" s="7" t="s">
        <v>14</v>
      </c>
      <c r="E17" s="2">
        <v>89</v>
      </c>
      <c r="F17" s="2">
        <v>1</v>
      </c>
      <c r="G17" s="2">
        <v>80</v>
      </c>
      <c r="H17" s="2">
        <f t="shared" si="1"/>
        <v>82.7</v>
      </c>
      <c r="I17" s="2"/>
    </row>
    <row r="18" spans="1:9">
      <c r="A18" s="2">
        <v>14</v>
      </c>
      <c r="B18" s="2" t="s">
        <v>126</v>
      </c>
      <c r="C18" s="2">
        <v>21918041</v>
      </c>
      <c r="D18" s="7" t="s">
        <v>14</v>
      </c>
      <c r="E18" s="2">
        <v>89</v>
      </c>
      <c r="F18" s="2">
        <v>1</v>
      </c>
      <c r="G18" s="2">
        <v>75</v>
      </c>
      <c r="H18" s="2">
        <f t="shared" si="1"/>
        <v>79.2</v>
      </c>
      <c r="I18" s="2"/>
    </row>
    <row r="19" spans="1:9">
      <c r="A19" s="2">
        <v>15</v>
      </c>
      <c r="B19" s="2" t="s">
        <v>127</v>
      </c>
      <c r="C19" s="2">
        <v>21918051</v>
      </c>
      <c r="D19" s="7" t="s">
        <v>14</v>
      </c>
      <c r="E19" s="2">
        <v>89</v>
      </c>
      <c r="F19" s="2">
        <v>1</v>
      </c>
      <c r="G19" s="2">
        <v>74</v>
      </c>
      <c r="H19" s="2">
        <f t="shared" si="1"/>
        <v>78.5</v>
      </c>
      <c r="I19" s="2"/>
    </row>
    <row r="20" spans="1:9">
      <c r="A20" s="2">
        <v>16</v>
      </c>
      <c r="B20" s="2" t="s">
        <v>128</v>
      </c>
      <c r="C20" s="2">
        <v>11918028</v>
      </c>
      <c r="D20" s="7" t="s">
        <v>14</v>
      </c>
      <c r="E20" s="2">
        <v>86</v>
      </c>
      <c r="F20" s="2">
        <v>1</v>
      </c>
      <c r="G20" s="2">
        <v>87</v>
      </c>
      <c r="H20" s="2">
        <f t="shared" si="1"/>
        <v>86.7</v>
      </c>
      <c r="I20" s="2"/>
    </row>
    <row r="21" spans="1:9">
      <c r="A21" s="5">
        <v>17</v>
      </c>
      <c r="B21" s="5" t="s">
        <v>129</v>
      </c>
      <c r="C21" s="5">
        <v>21918007</v>
      </c>
      <c r="D21" s="8" t="s">
        <v>14</v>
      </c>
      <c r="E21" s="5">
        <v>83</v>
      </c>
      <c r="F21" s="5">
        <v>1</v>
      </c>
      <c r="G21" s="5" t="s">
        <v>130</v>
      </c>
      <c r="H21" s="5" t="s">
        <v>85</v>
      </c>
      <c r="I21" s="5" t="s">
        <v>131</v>
      </c>
    </row>
    <row r="22" spans="1:9">
      <c r="A22" s="2">
        <v>18</v>
      </c>
      <c r="B22" s="2" t="s">
        <v>132</v>
      </c>
      <c r="C22" s="2">
        <v>21918031</v>
      </c>
      <c r="D22" s="7" t="s">
        <v>14</v>
      </c>
      <c r="E22" s="2">
        <v>83</v>
      </c>
      <c r="F22" s="2">
        <v>1</v>
      </c>
      <c r="G22" s="2">
        <v>76</v>
      </c>
      <c r="H22" s="2">
        <f t="shared" ref="H22:H30" si="2">E22*0.3+G22*0.7</f>
        <v>78.099999999999994</v>
      </c>
      <c r="I22" s="2"/>
    </row>
    <row r="23" spans="1:9">
      <c r="A23" s="5">
        <v>19</v>
      </c>
      <c r="B23" s="5" t="s">
        <v>133</v>
      </c>
      <c r="C23" s="5">
        <v>21918033</v>
      </c>
      <c r="D23" s="5" t="s">
        <v>24</v>
      </c>
      <c r="E23" s="5" t="s">
        <v>85</v>
      </c>
      <c r="F23" s="5" t="s">
        <v>85</v>
      </c>
      <c r="G23" s="5" t="s">
        <v>85</v>
      </c>
      <c r="H23" s="5" t="s">
        <v>85</v>
      </c>
      <c r="I23" s="5" t="s">
        <v>49</v>
      </c>
    </row>
    <row r="24" spans="1:9">
      <c r="A24" s="2">
        <v>20</v>
      </c>
      <c r="B24" s="2" t="s">
        <v>134</v>
      </c>
      <c r="C24" s="2">
        <v>21918090</v>
      </c>
      <c r="D24" s="7" t="s">
        <v>14</v>
      </c>
      <c r="E24" s="2">
        <v>86</v>
      </c>
      <c r="F24" s="2">
        <v>1</v>
      </c>
      <c r="G24" s="2">
        <v>76</v>
      </c>
      <c r="H24" s="2">
        <f t="shared" si="2"/>
        <v>79</v>
      </c>
      <c r="I24" s="2"/>
    </row>
    <row r="25" spans="1:9">
      <c r="A25" s="2">
        <v>21</v>
      </c>
      <c r="B25" s="2" t="s">
        <v>135</v>
      </c>
      <c r="C25" s="2">
        <v>21818619</v>
      </c>
      <c r="D25" s="7" t="s">
        <v>14</v>
      </c>
      <c r="E25" s="2">
        <v>96</v>
      </c>
      <c r="F25" s="2">
        <v>1</v>
      </c>
      <c r="G25" s="2">
        <v>73</v>
      </c>
      <c r="H25" s="2">
        <f t="shared" si="2"/>
        <v>79.899999999999991</v>
      </c>
      <c r="I25" s="2"/>
    </row>
    <row r="26" spans="1:9">
      <c r="A26" s="2">
        <v>22</v>
      </c>
      <c r="B26" s="2" t="s">
        <v>136</v>
      </c>
      <c r="C26" s="2">
        <v>21818621</v>
      </c>
      <c r="D26" s="7" t="s">
        <v>14</v>
      </c>
      <c r="E26" s="2">
        <v>93</v>
      </c>
      <c r="F26" s="2">
        <v>1</v>
      </c>
      <c r="G26" s="2">
        <v>73</v>
      </c>
      <c r="H26" s="2">
        <f t="shared" si="2"/>
        <v>79</v>
      </c>
      <c r="I26" s="2"/>
    </row>
    <row r="27" spans="1:9">
      <c r="A27" s="2">
        <v>23</v>
      </c>
      <c r="B27" s="2" t="s">
        <v>137</v>
      </c>
      <c r="C27" s="2">
        <v>11918079</v>
      </c>
      <c r="D27" s="7" t="s">
        <v>14</v>
      </c>
      <c r="E27" s="2">
        <v>93</v>
      </c>
      <c r="F27" s="2">
        <v>1</v>
      </c>
      <c r="G27" s="2">
        <v>76</v>
      </c>
      <c r="H27" s="2">
        <f t="shared" si="2"/>
        <v>81.099999999999994</v>
      </c>
      <c r="I27" s="2"/>
    </row>
    <row r="28" spans="1:9">
      <c r="A28" s="2">
        <v>24</v>
      </c>
      <c r="B28" s="2" t="s">
        <v>138</v>
      </c>
      <c r="C28" s="2">
        <v>21918079</v>
      </c>
      <c r="D28" s="7" t="s">
        <v>14</v>
      </c>
      <c r="E28" s="2">
        <v>94</v>
      </c>
      <c r="F28" s="2">
        <v>1</v>
      </c>
      <c r="G28" s="2">
        <v>83</v>
      </c>
      <c r="H28" s="2">
        <f t="shared" si="2"/>
        <v>86.3</v>
      </c>
      <c r="I28" s="2"/>
    </row>
    <row r="29" spans="1:9">
      <c r="A29" s="2">
        <v>25</v>
      </c>
      <c r="B29" s="2" t="s">
        <v>139</v>
      </c>
      <c r="C29" s="2">
        <v>21918023</v>
      </c>
      <c r="D29" s="7" t="s">
        <v>14</v>
      </c>
      <c r="E29" s="2">
        <v>96</v>
      </c>
      <c r="F29" s="2">
        <v>1</v>
      </c>
      <c r="G29" s="2">
        <v>86</v>
      </c>
      <c r="H29" s="2">
        <f t="shared" si="2"/>
        <v>89</v>
      </c>
      <c r="I29" s="2"/>
    </row>
    <row r="30" spans="1:9">
      <c r="A30" s="2">
        <v>26</v>
      </c>
      <c r="B30" s="2" t="s">
        <v>140</v>
      </c>
      <c r="C30" s="2">
        <v>21818623</v>
      </c>
      <c r="D30" s="7" t="s">
        <v>14</v>
      </c>
      <c r="E30" s="2">
        <v>94</v>
      </c>
      <c r="F30" s="2">
        <v>1</v>
      </c>
      <c r="G30" s="2">
        <v>71</v>
      </c>
      <c r="H30" s="2">
        <f t="shared" si="2"/>
        <v>77.899999999999991</v>
      </c>
      <c r="I30" s="2"/>
    </row>
  </sheetData>
  <mergeCells count="3">
    <mergeCell ref="A1:I1"/>
    <mergeCell ref="B2:I2"/>
    <mergeCell ref="B3:I3"/>
  </mergeCells>
  <phoneticPr fontId="15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9" workbookViewId="0">
      <selection activeCell="B9" sqref="B9:B10"/>
    </sheetView>
  </sheetViews>
  <sheetFormatPr defaultColWidth="8.90625" defaultRowHeight="14"/>
  <cols>
    <col min="3" max="3" width="12.7265625" customWidth="1"/>
    <col min="4" max="4" width="16.54296875" customWidth="1"/>
    <col min="5" max="5" width="15.7265625" customWidth="1"/>
    <col min="6" max="6" width="16.1796875" customWidth="1"/>
    <col min="7" max="7" width="15.7265625" customWidth="1"/>
  </cols>
  <sheetData>
    <row r="1" spans="1:9">
      <c r="A1" s="20" t="s">
        <v>141</v>
      </c>
      <c r="B1" s="20"/>
      <c r="C1" s="20"/>
      <c r="D1" s="20"/>
      <c r="E1" s="20"/>
      <c r="F1" s="20"/>
      <c r="G1" s="20"/>
      <c r="H1" s="20"/>
      <c r="I1" s="20"/>
    </row>
    <row r="2" spans="1:9">
      <c r="A2" s="1" t="s">
        <v>1</v>
      </c>
      <c r="B2" s="22" t="s">
        <v>142</v>
      </c>
      <c r="C2" s="23"/>
      <c r="D2" s="23"/>
      <c r="E2" s="23"/>
      <c r="F2" s="23"/>
      <c r="G2" s="23"/>
      <c r="H2" s="23"/>
      <c r="I2" s="25"/>
    </row>
    <row r="3" spans="1:9">
      <c r="A3" s="1" t="s">
        <v>3</v>
      </c>
      <c r="B3" s="22" t="s">
        <v>143</v>
      </c>
      <c r="C3" s="23"/>
      <c r="D3" s="23"/>
      <c r="E3" s="23"/>
      <c r="F3" s="23"/>
      <c r="G3" s="23"/>
      <c r="H3" s="23"/>
      <c r="I3" s="25"/>
    </row>
    <row r="4" spans="1:9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>
      <c r="A5" s="2">
        <v>1</v>
      </c>
      <c r="B5" s="2" t="s">
        <v>144</v>
      </c>
      <c r="C5" s="2">
        <v>3180106367</v>
      </c>
      <c r="D5" s="2" t="s">
        <v>14</v>
      </c>
      <c r="E5" s="2">
        <v>89.2</v>
      </c>
      <c r="F5" s="2">
        <v>1</v>
      </c>
      <c r="G5" s="2">
        <v>74</v>
      </c>
      <c r="H5" s="2">
        <v>78.56</v>
      </c>
      <c r="I5" s="2" t="s">
        <v>51</v>
      </c>
    </row>
    <row r="6" spans="1:9">
      <c r="A6" s="2">
        <v>2</v>
      </c>
      <c r="B6" s="2" t="s">
        <v>145</v>
      </c>
      <c r="C6" s="2">
        <v>3180102632</v>
      </c>
      <c r="D6" s="2" t="s">
        <v>14</v>
      </c>
      <c r="E6" s="2">
        <v>89.2</v>
      </c>
      <c r="F6" s="2">
        <v>1</v>
      </c>
      <c r="G6" s="2">
        <v>91</v>
      </c>
      <c r="H6" s="2">
        <v>90.46</v>
      </c>
      <c r="I6" s="2" t="s">
        <v>51</v>
      </c>
    </row>
    <row r="7" spans="1:9">
      <c r="A7" s="2">
        <v>3</v>
      </c>
      <c r="B7" s="2" t="s">
        <v>146</v>
      </c>
      <c r="C7" s="2">
        <v>3180106399</v>
      </c>
      <c r="D7" s="2" t="s">
        <v>14</v>
      </c>
      <c r="E7" s="2">
        <v>89.2</v>
      </c>
      <c r="F7" s="2">
        <v>1</v>
      </c>
      <c r="G7" s="2">
        <v>96</v>
      </c>
      <c r="H7" s="2">
        <v>93.96</v>
      </c>
      <c r="I7" s="2" t="s">
        <v>51</v>
      </c>
    </row>
    <row r="8" spans="1:9">
      <c r="A8" s="2">
        <v>4</v>
      </c>
      <c r="B8" s="2" t="s">
        <v>147</v>
      </c>
      <c r="C8" s="2">
        <v>3180101894</v>
      </c>
      <c r="D8" s="2" t="s">
        <v>14</v>
      </c>
      <c r="E8" s="2">
        <v>89.2</v>
      </c>
      <c r="F8" s="2">
        <v>1</v>
      </c>
      <c r="G8" s="2">
        <v>85</v>
      </c>
      <c r="H8" s="2">
        <v>86.26</v>
      </c>
      <c r="I8" s="2" t="s">
        <v>51</v>
      </c>
    </row>
    <row r="9" spans="1:9">
      <c r="A9" s="2">
        <v>5</v>
      </c>
      <c r="B9" s="2" t="s">
        <v>148</v>
      </c>
      <c r="C9" s="2">
        <v>3170103998</v>
      </c>
      <c r="D9" s="2" t="s">
        <v>14</v>
      </c>
      <c r="E9" s="2">
        <v>97.2</v>
      </c>
      <c r="F9" s="2">
        <v>1</v>
      </c>
      <c r="G9" s="2">
        <v>79</v>
      </c>
      <c r="H9" s="2">
        <v>84.46</v>
      </c>
      <c r="I9" s="2" t="s">
        <v>51</v>
      </c>
    </row>
    <row r="10" spans="1:9">
      <c r="A10" s="2">
        <v>6</v>
      </c>
      <c r="B10" s="2" t="s">
        <v>149</v>
      </c>
      <c r="C10" s="2">
        <v>3180102371</v>
      </c>
      <c r="D10" s="2" t="s">
        <v>14</v>
      </c>
      <c r="E10" s="2">
        <v>100</v>
      </c>
      <c r="F10" s="2">
        <v>1</v>
      </c>
      <c r="G10" s="2">
        <v>82</v>
      </c>
      <c r="H10" s="2">
        <v>87.4</v>
      </c>
      <c r="I10" s="2" t="s">
        <v>51</v>
      </c>
    </row>
    <row r="11" spans="1:9">
      <c r="A11" s="2">
        <v>7</v>
      </c>
      <c r="B11" s="2" t="s">
        <v>150</v>
      </c>
      <c r="C11" s="2">
        <v>3180106009</v>
      </c>
      <c r="D11" s="2" t="s">
        <v>14</v>
      </c>
      <c r="E11" s="2">
        <v>92.1</v>
      </c>
      <c r="F11" s="2">
        <v>1</v>
      </c>
      <c r="G11" s="2">
        <v>82</v>
      </c>
      <c r="H11" s="2">
        <v>85.03</v>
      </c>
      <c r="I11" s="2" t="s">
        <v>51</v>
      </c>
    </row>
    <row r="12" spans="1:9">
      <c r="A12" s="2">
        <v>8</v>
      </c>
      <c r="B12" s="2" t="s">
        <v>151</v>
      </c>
      <c r="C12" s="2">
        <v>3180105305</v>
      </c>
      <c r="D12" s="2" t="s">
        <v>14</v>
      </c>
      <c r="E12" s="2">
        <v>92.1</v>
      </c>
      <c r="F12" s="2">
        <v>1</v>
      </c>
      <c r="G12" s="2">
        <v>93</v>
      </c>
      <c r="H12" s="2">
        <v>92.73</v>
      </c>
      <c r="I12" s="2" t="s">
        <v>51</v>
      </c>
    </row>
    <row r="13" spans="1:9">
      <c r="A13" s="2">
        <v>9</v>
      </c>
      <c r="B13" s="2" t="s">
        <v>152</v>
      </c>
      <c r="C13" s="2">
        <v>3180102491</v>
      </c>
      <c r="D13" s="2" t="s">
        <v>14</v>
      </c>
      <c r="E13" s="2">
        <v>92.1</v>
      </c>
      <c r="F13" s="2">
        <v>1</v>
      </c>
      <c r="G13" s="2">
        <v>90</v>
      </c>
      <c r="H13" s="2">
        <v>90.63</v>
      </c>
      <c r="I13" s="2" t="s">
        <v>51</v>
      </c>
    </row>
    <row r="14" spans="1:9">
      <c r="A14" s="2">
        <v>10</v>
      </c>
      <c r="B14" s="2" t="s">
        <v>153</v>
      </c>
      <c r="C14" s="2">
        <v>3180102401</v>
      </c>
      <c r="D14" s="2" t="s">
        <v>14</v>
      </c>
      <c r="E14" s="2">
        <v>92.1</v>
      </c>
      <c r="F14" s="2">
        <v>1</v>
      </c>
      <c r="G14" s="2">
        <v>81</v>
      </c>
      <c r="H14" s="2">
        <v>84.33</v>
      </c>
      <c r="I14" s="2" t="s">
        <v>51</v>
      </c>
    </row>
    <row r="15" spans="1:9">
      <c r="A15" s="2">
        <v>11</v>
      </c>
      <c r="B15" s="2" t="s">
        <v>154</v>
      </c>
      <c r="C15" s="2">
        <v>3180105454</v>
      </c>
      <c r="D15" s="2" t="s">
        <v>14</v>
      </c>
      <c r="E15" s="2">
        <v>90.3</v>
      </c>
      <c r="F15" s="2">
        <v>1</v>
      </c>
      <c r="G15" s="2">
        <v>69</v>
      </c>
      <c r="H15" s="2">
        <v>75.39</v>
      </c>
      <c r="I15" s="2" t="s">
        <v>51</v>
      </c>
    </row>
    <row r="16" spans="1:9">
      <c r="A16" s="2">
        <v>12</v>
      </c>
      <c r="B16" s="2" t="s">
        <v>155</v>
      </c>
      <c r="C16" s="2">
        <v>3180102459</v>
      </c>
      <c r="D16" s="2" t="s">
        <v>14</v>
      </c>
      <c r="E16" s="2">
        <v>90.3</v>
      </c>
      <c r="F16" s="2">
        <v>1</v>
      </c>
      <c r="G16" s="2">
        <v>88</v>
      </c>
      <c r="H16" s="2">
        <v>88.69</v>
      </c>
      <c r="I16" s="2" t="s">
        <v>51</v>
      </c>
    </row>
    <row r="17" spans="1:9">
      <c r="A17" s="2">
        <v>13</v>
      </c>
      <c r="B17" s="2" t="s">
        <v>156</v>
      </c>
      <c r="C17" s="2">
        <v>3180105009</v>
      </c>
      <c r="D17" s="2" t="s">
        <v>14</v>
      </c>
      <c r="E17" s="2">
        <v>91.3</v>
      </c>
      <c r="F17" s="2">
        <v>1</v>
      </c>
      <c r="G17" s="2">
        <v>95</v>
      </c>
      <c r="H17" s="2">
        <v>93.89</v>
      </c>
      <c r="I17" s="2" t="s">
        <v>51</v>
      </c>
    </row>
    <row r="18" spans="1:9">
      <c r="A18" s="2">
        <v>14</v>
      </c>
      <c r="B18" s="2" t="s">
        <v>157</v>
      </c>
      <c r="C18" s="2">
        <v>3180102615</v>
      </c>
      <c r="D18" s="2" t="s">
        <v>14</v>
      </c>
      <c r="E18" s="2">
        <v>91.3</v>
      </c>
      <c r="F18" s="2">
        <v>1</v>
      </c>
      <c r="G18" s="2">
        <v>90</v>
      </c>
      <c r="H18" s="2">
        <v>90.39</v>
      </c>
      <c r="I18" s="2" t="s">
        <v>51</v>
      </c>
    </row>
    <row r="19" spans="1:9">
      <c r="A19" s="2">
        <v>15</v>
      </c>
      <c r="B19" s="2" t="s">
        <v>158</v>
      </c>
      <c r="C19" s="2">
        <v>3180102425</v>
      </c>
      <c r="D19" s="2" t="s">
        <v>14</v>
      </c>
      <c r="E19" s="2">
        <v>91.3</v>
      </c>
      <c r="F19" s="2">
        <v>1</v>
      </c>
      <c r="G19" s="2">
        <v>91</v>
      </c>
      <c r="H19" s="2">
        <v>91.09</v>
      </c>
      <c r="I19" s="2" t="s">
        <v>51</v>
      </c>
    </row>
    <row r="20" spans="1:9">
      <c r="A20" s="2">
        <v>16</v>
      </c>
      <c r="B20" s="2" t="s">
        <v>159</v>
      </c>
      <c r="C20" s="2">
        <v>3180102744</v>
      </c>
      <c r="D20" s="2" t="s">
        <v>14</v>
      </c>
      <c r="E20" s="2">
        <v>91.3</v>
      </c>
      <c r="F20" s="2">
        <v>1</v>
      </c>
      <c r="G20" s="2">
        <v>83</v>
      </c>
      <c r="H20" s="2">
        <v>85.49</v>
      </c>
      <c r="I20" s="2" t="s">
        <v>51</v>
      </c>
    </row>
    <row r="21" spans="1:9">
      <c r="A21" s="2">
        <v>17</v>
      </c>
      <c r="B21" s="2" t="s">
        <v>160</v>
      </c>
      <c r="C21" s="2">
        <v>3180102626</v>
      </c>
      <c r="D21" s="2" t="s">
        <v>14</v>
      </c>
      <c r="E21" s="2">
        <v>91.3</v>
      </c>
      <c r="F21" s="2">
        <v>1</v>
      </c>
      <c r="G21" s="2">
        <v>84</v>
      </c>
      <c r="H21" s="2">
        <v>86.19</v>
      </c>
      <c r="I21" s="2" t="s">
        <v>51</v>
      </c>
    </row>
    <row r="22" spans="1:9">
      <c r="A22" s="5">
        <v>18</v>
      </c>
      <c r="B22" s="5" t="s">
        <v>161</v>
      </c>
      <c r="C22" s="5">
        <v>3180102849</v>
      </c>
      <c r="D22" s="5" t="s">
        <v>24</v>
      </c>
      <c r="E22" s="5"/>
      <c r="F22" s="5"/>
      <c r="G22" s="5"/>
      <c r="H22" s="5"/>
      <c r="I22" s="5" t="s">
        <v>49</v>
      </c>
    </row>
    <row r="23" spans="1:9">
      <c r="A23" s="2">
        <v>19</v>
      </c>
      <c r="B23" s="2" t="s">
        <v>162</v>
      </c>
      <c r="C23" s="2">
        <v>3180102500</v>
      </c>
      <c r="D23" s="2" t="s">
        <v>14</v>
      </c>
      <c r="E23" s="2">
        <v>93.7</v>
      </c>
      <c r="F23" s="2">
        <v>1</v>
      </c>
      <c r="G23" s="2">
        <v>82</v>
      </c>
      <c r="H23" s="2">
        <v>85.51</v>
      </c>
      <c r="I23" s="2" t="s">
        <v>51</v>
      </c>
    </row>
    <row r="24" spans="1:9">
      <c r="A24" s="2">
        <v>20</v>
      </c>
      <c r="B24" s="2" t="s">
        <v>163</v>
      </c>
      <c r="C24" s="2">
        <v>3180102627</v>
      </c>
      <c r="D24" s="2" t="s">
        <v>14</v>
      </c>
      <c r="E24" s="2">
        <v>91.2</v>
      </c>
      <c r="F24" s="2">
        <v>1</v>
      </c>
      <c r="G24" s="2">
        <v>86</v>
      </c>
      <c r="H24" s="2">
        <v>87.56</v>
      </c>
      <c r="I24" s="2" t="s">
        <v>51</v>
      </c>
    </row>
    <row r="25" spans="1:9">
      <c r="A25" s="2">
        <v>21</v>
      </c>
      <c r="B25" s="2" t="s">
        <v>164</v>
      </c>
      <c r="C25" s="2">
        <v>3180106004</v>
      </c>
      <c r="D25" s="2" t="s">
        <v>14</v>
      </c>
      <c r="E25" s="2">
        <v>90.7</v>
      </c>
      <c r="F25" s="2">
        <v>1</v>
      </c>
      <c r="G25" s="2">
        <v>90</v>
      </c>
      <c r="H25" s="2">
        <v>90.21</v>
      </c>
      <c r="I25" s="2" t="s">
        <v>51</v>
      </c>
    </row>
    <row r="26" spans="1:9">
      <c r="A26" s="2">
        <v>22</v>
      </c>
      <c r="B26" s="2" t="s">
        <v>165</v>
      </c>
      <c r="C26" s="2">
        <v>3180102417</v>
      </c>
      <c r="D26" s="2" t="s">
        <v>14</v>
      </c>
      <c r="E26" s="2">
        <v>91.2</v>
      </c>
      <c r="F26" s="2">
        <v>1</v>
      </c>
      <c r="G26" s="2">
        <v>89</v>
      </c>
      <c r="H26" s="2">
        <v>89.66</v>
      </c>
      <c r="I26" s="2" t="s">
        <v>51</v>
      </c>
    </row>
    <row r="27" spans="1:9">
      <c r="A27" s="2">
        <v>23</v>
      </c>
      <c r="B27" s="2" t="s">
        <v>166</v>
      </c>
      <c r="C27" s="2">
        <v>3180105450</v>
      </c>
      <c r="D27" s="2" t="s">
        <v>14</v>
      </c>
      <c r="E27" s="2">
        <v>91.6</v>
      </c>
      <c r="F27" s="2">
        <v>1</v>
      </c>
      <c r="G27" s="2">
        <v>82</v>
      </c>
      <c r="H27" s="2">
        <v>84.88</v>
      </c>
      <c r="I27" s="2" t="s">
        <v>51</v>
      </c>
    </row>
    <row r="28" spans="1:9">
      <c r="A28" s="2">
        <v>24</v>
      </c>
      <c r="B28" s="2" t="s">
        <v>167</v>
      </c>
      <c r="C28" s="2">
        <v>3180102484</v>
      </c>
      <c r="D28" s="2" t="s">
        <v>14</v>
      </c>
      <c r="E28" s="2">
        <v>91.6</v>
      </c>
      <c r="F28" s="2">
        <v>1</v>
      </c>
      <c r="G28" s="2">
        <v>84</v>
      </c>
      <c r="H28" s="2">
        <v>86.28</v>
      </c>
      <c r="I28" s="2" t="s">
        <v>51</v>
      </c>
    </row>
    <row r="29" spans="1:9">
      <c r="A29" s="2">
        <v>25</v>
      </c>
      <c r="B29" s="2" t="s">
        <v>168</v>
      </c>
      <c r="C29" s="2">
        <v>3180102458</v>
      </c>
      <c r="D29" s="2" t="s">
        <v>14</v>
      </c>
      <c r="E29" s="2">
        <v>91.6</v>
      </c>
      <c r="F29" s="2">
        <v>1</v>
      </c>
      <c r="G29" s="2">
        <v>74</v>
      </c>
      <c r="H29" s="2">
        <v>79.28</v>
      </c>
      <c r="I29" s="2" t="s">
        <v>51</v>
      </c>
    </row>
    <row r="30" spans="1:9">
      <c r="A30" s="2">
        <v>26</v>
      </c>
      <c r="B30" s="2" t="s">
        <v>169</v>
      </c>
      <c r="C30" s="2">
        <v>3180102499</v>
      </c>
      <c r="D30" s="2" t="s">
        <v>14</v>
      </c>
      <c r="E30" s="2">
        <v>91.6</v>
      </c>
      <c r="F30" s="2">
        <v>1</v>
      </c>
      <c r="G30" s="2">
        <v>91</v>
      </c>
      <c r="H30" s="2">
        <v>91.18</v>
      </c>
      <c r="I30" s="2" t="s">
        <v>51</v>
      </c>
    </row>
    <row r="31" spans="1:9">
      <c r="A31" s="2">
        <v>27</v>
      </c>
      <c r="B31" s="2" t="s">
        <v>170</v>
      </c>
      <c r="C31" s="2">
        <v>3180105282</v>
      </c>
      <c r="D31" s="2" t="s">
        <v>14</v>
      </c>
      <c r="E31" s="2">
        <v>91.6</v>
      </c>
      <c r="F31" s="2">
        <v>1</v>
      </c>
      <c r="G31" s="2">
        <v>80</v>
      </c>
      <c r="H31" s="2">
        <v>83.48</v>
      </c>
      <c r="I31" s="2" t="s">
        <v>51</v>
      </c>
    </row>
  </sheetData>
  <mergeCells count="3">
    <mergeCell ref="A1:I1"/>
    <mergeCell ref="B2:I2"/>
    <mergeCell ref="B3:I3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24" sqref="E24"/>
    </sheetView>
  </sheetViews>
  <sheetFormatPr defaultColWidth="8.90625" defaultRowHeight="14"/>
  <cols>
    <col min="3" max="3" width="10.54296875"/>
    <col min="4" max="4" width="18.7265625" customWidth="1"/>
    <col min="5" max="5" width="16.90625" customWidth="1"/>
    <col min="6" max="6" width="13.26953125" customWidth="1"/>
    <col min="7" max="7" width="15.81640625" customWidth="1"/>
  </cols>
  <sheetData>
    <row r="1" spans="1:9">
      <c r="A1" s="20" t="s">
        <v>171</v>
      </c>
      <c r="B1" s="20"/>
      <c r="C1" s="20"/>
      <c r="D1" s="20"/>
      <c r="E1" s="20"/>
      <c r="F1" s="20"/>
      <c r="G1" s="20"/>
      <c r="H1" s="20"/>
      <c r="I1" s="20"/>
    </row>
    <row r="2" spans="1:9">
      <c r="A2" s="1" t="s">
        <v>1</v>
      </c>
      <c r="B2" s="22" t="s">
        <v>172</v>
      </c>
      <c r="C2" s="23"/>
      <c r="D2" s="23"/>
      <c r="E2" s="23"/>
      <c r="F2" s="23"/>
      <c r="G2" s="23"/>
      <c r="H2" s="23"/>
      <c r="I2" s="25"/>
    </row>
    <row r="3" spans="1:9">
      <c r="A3" s="1" t="s">
        <v>3</v>
      </c>
      <c r="B3" s="22">
        <v>21</v>
      </c>
      <c r="C3" s="23"/>
      <c r="D3" s="23"/>
      <c r="E3" s="23"/>
      <c r="F3" s="23"/>
      <c r="G3" s="23"/>
      <c r="H3" s="23"/>
      <c r="I3" s="25"/>
    </row>
    <row r="4" spans="1:9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>
      <c r="A5" s="2">
        <v>1</v>
      </c>
      <c r="B5" s="3" t="s">
        <v>173</v>
      </c>
      <c r="C5" s="3">
        <v>21718429</v>
      </c>
      <c r="D5" s="2" t="s">
        <v>14</v>
      </c>
      <c r="E5" s="2">
        <v>85</v>
      </c>
      <c r="F5" s="2">
        <v>1</v>
      </c>
      <c r="G5" s="2">
        <v>64</v>
      </c>
      <c r="H5" s="2">
        <f t="shared" ref="H5:H27" si="0">E5*0.3+G5*0.7</f>
        <v>70.3</v>
      </c>
      <c r="I5" s="2" t="s">
        <v>51</v>
      </c>
    </row>
    <row r="6" spans="1:9">
      <c r="A6" s="2">
        <v>2</v>
      </c>
      <c r="B6" s="3" t="s">
        <v>174</v>
      </c>
      <c r="C6" s="4">
        <v>21918654</v>
      </c>
      <c r="D6" s="2" t="s">
        <v>14</v>
      </c>
      <c r="E6" s="2">
        <v>85</v>
      </c>
      <c r="F6" s="2">
        <v>1</v>
      </c>
      <c r="G6" s="2">
        <v>88</v>
      </c>
      <c r="H6" s="2">
        <f t="shared" si="0"/>
        <v>87.1</v>
      </c>
      <c r="I6" s="2" t="s">
        <v>51</v>
      </c>
    </row>
    <row r="7" spans="1:9">
      <c r="A7" s="2">
        <v>3</v>
      </c>
      <c r="B7" s="3" t="s">
        <v>175</v>
      </c>
      <c r="C7" s="4">
        <v>21918513</v>
      </c>
      <c r="D7" s="2" t="s">
        <v>14</v>
      </c>
      <c r="E7" s="2">
        <v>85</v>
      </c>
      <c r="F7" s="2">
        <v>1</v>
      </c>
      <c r="G7" s="2">
        <v>86</v>
      </c>
      <c r="H7" s="2">
        <f t="shared" si="0"/>
        <v>85.699999999999989</v>
      </c>
      <c r="I7" s="2" t="s">
        <v>51</v>
      </c>
    </row>
    <row r="8" spans="1:9">
      <c r="A8" s="2">
        <v>4</v>
      </c>
      <c r="B8" s="3" t="s">
        <v>176</v>
      </c>
      <c r="C8" s="4">
        <v>21918563</v>
      </c>
      <c r="D8" s="2" t="s">
        <v>14</v>
      </c>
      <c r="E8" s="2">
        <v>85</v>
      </c>
      <c r="F8" s="2">
        <v>1</v>
      </c>
      <c r="G8" s="2">
        <v>81</v>
      </c>
      <c r="H8" s="2">
        <f t="shared" si="0"/>
        <v>82.199999999999989</v>
      </c>
      <c r="I8" s="2" t="s">
        <v>51</v>
      </c>
    </row>
    <row r="9" spans="1:9">
      <c r="A9" s="2">
        <v>5</v>
      </c>
      <c r="B9" s="3" t="s">
        <v>177</v>
      </c>
      <c r="C9" s="4">
        <v>21918232</v>
      </c>
      <c r="D9" s="2" t="s">
        <v>14</v>
      </c>
      <c r="E9" s="2">
        <v>90</v>
      </c>
      <c r="F9" s="2">
        <v>1</v>
      </c>
      <c r="G9" s="2">
        <v>70</v>
      </c>
      <c r="H9" s="2">
        <f t="shared" si="0"/>
        <v>76</v>
      </c>
      <c r="I9" s="2" t="s">
        <v>51</v>
      </c>
    </row>
    <row r="10" spans="1:9">
      <c r="A10" s="2">
        <v>6</v>
      </c>
      <c r="B10" s="3" t="s">
        <v>178</v>
      </c>
      <c r="C10" s="4">
        <v>21918400</v>
      </c>
      <c r="D10" s="2" t="s">
        <v>14</v>
      </c>
      <c r="E10" s="2">
        <v>90</v>
      </c>
      <c r="F10" s="2">
        <v>1</v>
      </c>
      <c r="G10" s="2">
        <v>88</v>
      </c>
      <c r="H10" s="2">
        <f t="shared" si="0"/>
        <v>88.6</v>
      </c>
      <c r="I10" s="2" t="s">
        <v>51</v>
      </c>
    </row>
    <row r="11" spans="1:9">
      <c r="A11" s="2">
        <v>7</v>
      </c>
      <c r="B11" s="3" t="s">
        <v>179</v>
      </c>
      <c r="C11" s="4">
        <v>21818350</v>
      </c>
      <c r="D11" s="2" t="s">
        <v>14</v>
      </c>
      <c r="E11" s="2">
        <v>90</v>
      </c>
      <c r="F11" s="2">
        <v>1</v>
      </c>
      <c r="G11" s="2">
        <v>77</v>
      </c>
      <c r="H11" s="2">
        <f t="shared" si="0"/>
        <v>80.900000000000006</v>
      </c>
      <c r="I11" s="2" t="s">
        <v>51</v>
      </c>
    </row>
    <row r="12" spans="1:9">
      <c r="A12" s="2">
        <v>8</v>
      </c>
      <c r="B12" s="3" t="s">
        <v>180</v>
      </c>
      <c r="C12" s="4">
        <v>21918448</v>
      </c>
      <c r="D12" s="2" t="s">
        <v>14</v>
      </c>
      <c r="E12" s="2">
        <v>90</v>
      </c>
      <c r="F12" s="2">
        <v>1</v>
      </c>
      <c r="G12" s="2">
        <v>82</v>
      </c>
      <c r="H12" s="2">
        <f t="shared" si="0"/>
        <v>84.4</v>
      </c>
      <c r="I12" s="2" t="s">
        <v>51</v>
      </c>
    </row>
    <row r="13" spans="1:9">
      <c r="A13" s="2">
        <v>9</v>
      </c>
      <c r="B13" s="3" t="s">
        <v>181</v>
      </c>
      <c r="C13" s="4">
        <v>21918349</v>
      </c>
      <c r="D13" s="2" t="s">
        <v>14</v>
      </c>
      <c r="E13" s="2">
        <v>90</v>
      </c>
      <c r="F13" s="2">
        <v>1</v>
      </c>
      <c r="G13" s="2">
        <v>74</v>
      </c>
      <c r="H13" s="2">
        <f t="shared" si="0"/>
        <v>78.8</v>
      </c>
      <c r="I13" s="2" t="s">
        <v>51</v>
      </c>
    </row>
    <row r="14" spans="1:9">
      <c r="A14" s="2">
        <v>10</v>
      </c>
      <c r="B14" s="3" t="s">
        <v>182</v>
      </c>
      <c r="C14" s="4">
        <v>11918260</v>
      </c>
      <c r="D14" s="2" t="s">
        <v>14</v>
      </c>
      <c r="E14" s="2">
        <v>90</v>
      </c>
      <c r="F14" s="2">
        <v>1</v>
      </c>
      <c r="G14" s="2">
        <v>62</v>
      </c>
      <c r="H14" s="2">
        <f t="shared" si="0"/>
        <v>70.400000000000006</v>
      </c>
      <c r="I14" s="2" t="s">
        <v>51</v>
      </c>
    </row>
    <row r="15" spans="1:9">
      <c r="A15" s="2">
        <v>11</v>
      </c>
      <c r="B15" s="3" t="s">
        <v>183</v>
      </c>
      <c r="C15" s="4">
        <v>11918235</v>
      </c>
      <c r="D15" s="2" t="s">
        <v>14</v>
      </c>
      <c r="E15" s="2">
        <v>90</v>
      </c>
      <c r="F15" s="2">
        <v>1</v>
      </c>
      <c r="G15" s="2">
        <v>64</v>
      </c>
      <c r="H15" s="2">
        <f t="shared" si="0"/>
        <v>71.8</v>
      </c>
      <c r="I15" s="2" t="s">
        <v>51</v>
      </c>
    </row>
    <row r="16" spans="1:9">
      <c r="A16" s="5">
        <v>12</v>
      </c>
      <c r="B16" s="6" t="s">
        <v>184</v>
      </c>
      <c r="C16" s="6">
        <v>21918566</v>
      </c>
      <c r="D16" s="5" t="s">
        <v>24</v>
      </c>
      <c r="E16" s="5">
        <v>90</v>
      </c>
      <c r="F16" s="5">
        <v>1</v>
      </c>
      <c r="G16" s="5">
        <v>90</v>
      </c>
      <c r="H16" s="5">
        <f t="shared" si="0"/>
        <v>90</v>
      </c>
      <c r="I16" s="5" t="s">
        <v>49</v>
      </c>
    </row>
    <row r="17" spans="1:9">
      <c r="A17" s="2">
        <v>13</v>
      </c>
      <c r="B17" s="3" t="s">
        <v>185</v>
      </c>
      <c r="C17" s="4">
        <v>21918615</v>
      </c>
      <c r="D17" s="2" t="s">
        <v>14</v>
      </c>
      <c r="E17" s="2">
        <v>90</v>
      </c>
      <c r="F17" s="2">
        <v>1</v>
      </c>
      <c r="G17" s="2">
        <v>74</v>
      </c>
      <c r="H17" s="2">
        <f t="shared" si="0"/>
        <v>78.8</v>
      </c>
      <c r="I17" s="2" t="s">
        <v>51</v>
      </c>
    </row>
    <row r="18" spans="1:9">
      <c r="A18" s="2">
        <v>14</v>
      </c>
      <c r="B18" s="3" t="s">
        <v>186</v>
      </c>
      <c r="C18" s="4">
        <v>21918223</v>
      </c>
      <c r="D18" s="2" t="s">
        <v>14</v>
      </c>
      <c r="E18" s="2">
        <v>85</v>
      </c>
      <c r="F18" s="2">
        <v>1</v>
      </c>
      <c r="G18" s="2">
        <v>89</v>
      </c>
      <c r="H18" s="2">
        <f t="shared" si="0"/>
        <v>87.8</v>
      </c>
      <c r="I18" s="2" t="s">
        <v>51</v>
      </c>
    </row>
    <row r="19" spans="1:9">
      <c r="A19" s="5">
        <v>15</v>
      </c>
      <c r="B19" s="6" t="s">
        <v>187</v>
      </c>
      <c r="C19" s="6">
        <v>21918276</v>
      </c>
      <c r="D19" s="5" t="s">
        <v>24</v>
      </c>
      <c r="E19" s="5">
        <v>85</v>
      </c>
      <c r="F19" s="5">
        <v>1</v>
      </c>
      <c r="G19" s="5">
        <v>68</v>
      </c>
      <c r="H19" s="5">
        <f t="shared" si="0"/>
        <v>73.099999999999994</v>
      </c>
      <c r="I19" s="5" t="s">
        <v>49</v>
      </c>
    </row>
    <row r="20" spans="1:9">
      <c r="A20" s="2">
        <v>16</v>
      </c>
      <c r="B20" s="3" t="s">
        <v>188</v>
      </c>
      <c r="C20" s="4">
        <v>21918690</v>
      </c>
      <c r="D20" s="2" t="s">
        <v>14</v>
      </c>
      <c r="E20" s="2">
        <v>85</v>
      </c>
      <c r="F20" s="2">
        <v>1</v>
      </c>
      <c r="G20" s="2">
        <v>86</v>
      </c>
      <c r="H20" s="2">
        <f t="shared" si="0"/>
        <v>85.699999999999989</v>
      </c>
      <c r="I20" s="2" t="s">
        <v>51</v>
      </c>
    </row>
    <row r="21" spans="1:9">
      <c r="A21" s="2">
        <v>17</v>
      </c>
      <c r="B21" s="3" t="s">
        <v>189</v>
      </c>
      <c r="C21" s="4">
        <v>21918316</v>
      </c>
      <c r="D21" s="2" t="s">
        <v>14</v>
      </c>
      <c r="E21" s="2">
        <v>85</v>
      </c>
      <c r="F21" s="2">
        <v>1</v>
      </c>
      <c r="G21" s="2">
        <v>74</v>
      </c>
      <c r="H21" s="2">
        <f t="shared" si="0"/>
        <v>77.3</v>
      </c>
      <c r="I21" s="2" t="s">
        <v>51</v>
      </c>
    </row>
    <row r="22" spans="1:9">
      <c r="A22" s="2">
        <v>18</v>
      </c>
      <c r="B22" s="3" t="s">
        <v>190</v>
      </c>
      <c r="C22" s="4">
        <v>11918158</v>
      </c>
      <c r="D22" s="2" t="s">
        <v>14</v>
      </c>
      <c r="E22" s="2">
        <v>85</v>
      </c>
      <c r="F22" s="2">
        <v>1</v>
      </c>
      <c r="G22" s="2">
        <v>76</v>
      </c>
      <c r="H22" s="2">
        <f t="shared" si="0"/>
        <v>78.699999999999989</v>
      </c>
      <c r="I22" s="2" t="s">
        <v>51</v>
      </c>
    </row>
    <row r="23" spans="1:9">
      <c r="A23" s="2">
        <v>19</v>
      </c>
      <c r="B23" s="3" t="s">
        <v>191</v>
      </c>
      <c r="C23" s="4">
        <v>21718021</v>
      </c>
      <c r="D23" s="2" t="s">
        <v>14</v>
      </c>
      <c r="E23" s="2">
        <v>88</v>
      </c>
      <c r="F23" s="2">
        <v>1</v>
      </c>
      <c r="G23" s="2">
        <v>65</v>
      </c>
      <c r="H23" s="2">
        <f t="shared" si="0"/>
        <v>71.900000000000006</v>
      </c>
      <c r="I23" s="2" t="s">
        <v>51</v>
      </c>
    </row>
    <row r="24" spans="1:9">
      <c r="A24" s="2">
        <v>20</v>
      </c>
      <c r="B24" s="3" t="s">
        <v>192</v>
      </c>
      <c r="C24" s="4">
        <v>11918293</v>
      </c>
      <c r="D24" s="2" t="s">
        <v>14</v>
      </c>
      <c r="E24" s="26">
        <v>50</v>
      </c>
      <c r="F24" s="2">
        <v>1</v>
      </c>
      <c r="G24" s="2">
        <v>68</v>
      </c>
      <c r="H24" s="2">
        <f t="shared" si="0"/>
        <v>62.599999999999994</v>
      </c>
      <c r="I24" s="2" t="s">
        <v>51</v>
      </c>
    </row>
    <row r="25" spans="1:9">
      <c r="A25" s="2">
        <v>21</v>
      </c>
      <c r="B25" s="3" t="s">
        <v>193</v>
      </c>
      <c r="C25" s="4">
        <v>11918477</v>
      </c>
      <c r="D25" s="2" t="s">
        <v>14</v>
      </c>
      <c r="E25" s="2">
        <v>88</v>
      </c>
      <c r="F25" s="2">
        <v>1</v>
      </c>
      <c r="G25" s="2">
        <v>82</v>
      </c>
      <c r="H25" s="2">
        <f t="shared" si="0"/>
        <v>83.8</v>
      </c>
      <c r="I25" s="2" t="s">
        <v>51</v>
      </c>
    </row>
    <row r="26" spans="1:9">
      <c r="A26" s="2">
        <v>22</v>
      </c>
      <c r="B26" s="3" t="s">
        <v>194</v>
      </c>
      <c r="C26" s="4">
        <v>21818016</v>
      </c>
      <c r="D26" s="2" t="s">
        <v>14</v>
      </c>
      <c r="E26" s="2">
        <v>88</v>
      </c>
      <c r="F26" s="2">
        <v>1</v>
      </c>
      <c r="G26" s="2">
        <v>82</v>
      </c>
      <c r="H26" s="2">
        <f t="shared" si="0"/>
        <v>83.8</v>
      </c>
      <c r="I26" s="2" t="s">
        <v>51</v>
      </c>
    </row>
    <row r="27" spans="1:9">
      <c r="A27" s="2">
        <v>23</v>
      </c>
      <c r="B27" s="3" t="s">
        <v>195</v>
      </c>
      <c r="C27" s="4">
        <v>11718219</v>
      </c>
      <c r="D27" s="2" t="s">
        <v>14</v>
      </c>
      <c r="E27" s="2">
        <v>88</v>
      </c>
      <c r="F27" s="2">
        <v>1</v>
      </c>
      <c r="G27" s="2">
        <v>96</v>
      </c>
      <c r="H27" s="2">
        <f t="shared" si="0"/>
        <v>93.6</v>
      </c>
      <c r="I27" s="2" t="s">
        <v>51</v>
      </c>
    </row>
  </sheetData>
  <mergeCells count="3">
    <mergeCell ref="A1:I1"/>
    <mergeCell ref="B2:I2"/>
    <mergeCell ref="B3:I3"/>
  </mergeCells>
  <phoneticPr fontId="1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B1" workbookViewId="0">
      <selection activeCell="M6" sqref="M6"/>
    </sheetView>
  </sheetViews>
  <sheetFormatPr defaultColWidth="8.90625" defaultRowHeight="14"/>
  <cols>
    <col min="3" max="3" width="14.81640625" customWidth="1"/>
    <col min="4" max="4" width="16.90625" customWidth="1"/>
    <col min="5" max="5" width="18.90625" customWidth="1"/>
    <col min="6" max="6" width="17.36328125" customWidth="1"/>
    <col min="7" max="7" width="15.1796875" customWidth="1"/>
  </cols>
  <sheetData>
    <row r="1" spans="1:10">
      <c r="A1" s="20" t="s">
        <v>196</v>
      </c>
      <c r="B1" s="20"/>
      <c r="C1" s="20"/>
      <c r="D1" s="20"/>
      <c r="E1" s="20"/>
      <c r="F1" s="20"/>
      <c r="G1" s="20"/>
      <c r="H1" s="20"/>
      <c r="I1" s="20"/>
    </row>
    <row r="2" spans="1:10">
      <c r="A2" s="1" t="s">
        <v>3</v>
      </c>
      <c r="B2" s="22">
        <v>6</v>
      </c>
      <c r="C2" s="23"/>
      <c r="D2" s="23"/>
      <c r="E2" s="23"/>
      <c r="F2" s="23"/>
      <c r="G2" s="23"/>
      <c r="H2" s="23"/>
      <c r="I2" s="25"/>
    </row>
    <row r="3" spans="1:10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</row>
    <row r="4" spans="1:10">
      <c r="A4" s="2">
        <v>1</v>
      </c>
      <c r="B4" s="3" t="s">
        <v>197</v>
      </c>
      <c r="C4" s="3">
        <v>11918174</v>
      </c>
      <c r="D4" s="2" t="s">
        <v>85</v>
      </c>
      <c r="E4" s="2" t="s">
        <v>85</v>
      </c>
      <c r="F4" s="2" t="s">
        <v>85</v>
      </c>
      <c r="G4" s="2">
        <v>83</v>
      </c>
      <c r="H4" s="2">
        <v>83</v>
      </c>
      <c r="I4" s="2" t="s">
        <v>51</v>
      </c>
    </row>
    <row r="5" spans="1:10">
      <c r="A5" s="2">
        <v>2</v>
      </c>
      <c r="B5" s="3" t="s">
        <v>198</v>
      </c>
      <c r="C5" s="4">
        <v>21918148</v>
      </c>
      <c r="D5" s="2" t="s">
        <v>85</v>
      </c>
      <c r="E5" s="2" t="s">
        <v>85</v>
      </c>
      <c r="F5" s="2" t="s">
        <v>85</v>
      </c>
      <c r="G5" s="2">
        <v>88</v>
      </c>
      <c r="H5" s="2">
        <v>88</v>
      </c>
      <c r="I5" s="2" t="s">
        <v>51</v>
      </c>
    </row>
    <row r="6" spans="1:10">
      <c r="A6" s="2">
        <v>3</v>
      </c>
      <c r="B6" s="3" t="s">
        <v>199</v>
      </c>
      <c r="C6" s="4" t="s">
        <v>200</v>
      </c>
      <c r="D6" s="2" t="s">
        <v>85</v>
      </c>
      <c r="E6" s="2" t="s">
        <v>85</v>
      </c>
      <c r="F6" s="2" t="s">
        <v>85</v>
      </c>
      <c r="G6" s="2">
        <v>62</v>
      </c>
      <c r="H6" s="2">
        <v>62</v>
      </c>
      <c r="I6" s="2" t="s">
        <v>51</v>
      </c>
    </row>
    <row r="7" spans="1:10">
      <c r="A7" s="2">
        <v>4</v>
      </c>
      <c r="B7" s="3" t="s">
        <v>201</v>
      </c>
      <c r="C7" s="4" t="s">
        <v>202</v>
      </c>
      <c r="D7" s="2" t="s">
        <v>85</v>
      </c>
      <c r="E7" s="2" t="s">
        <v>85</v>
      </c>
      <c r="F7" s="2" t="s">
        <v>85</v>
      </c>
      <c r="G7" s="2">
        <v>70</v>
      </c>
      <c r="H7" s="2">
        <v>70</v>
      </c>
      <c r="I7" s="2" t="s">
        <v>51</v>
      </c>
    </row>
    <row r="8" spans="1:10">
      <c r="A8" s="2">
        <v>5</v>
      </c>
      <c r="B8" s="3" t="s">
        <v>203</v>
      </c>
      <c r="C8" s="4" t="s">
        <v>204</v>
      </c>
      <c r="D8" s="2" t="s">
        <v>85</v>
      </c>
      <c r="E8" s="2" t="s">
        <v>85</v>
      </c>
      <c r="F8" s="2" t="s">
        <v>85</v>
      </c>
      <c r="G8" s="2">
        <v>84</v>
      </c>
      <c r="H8" s="2">
        <v>84</v>
      </c>
      <c r="I8" s="2" t="s">
        <v>51</v>
      </c>
    </row>
    <row r="9" spans="1:10">
      <c r="A9" s="2">
        <v>6</v>
      </c>
      <c r="B9" s="3" t="s">
        <v>205</v>
      </c>
      <c r="C9" s="4">
        <v>21918567</v>
      </c>
      <c r="D9" s="2" t="s">
        <v>85</v>
      </c>
      <c r="E9" s="2" t="s">
        <v>85</v>
      </c>
      <c r="F9" s="2" t="s">
        <v>85</v>
      </c>
      <c r="G9" s="2">
        <v>69</v>
      </c>
      <c r="H9" s="2">
        <v>69</v>
      </c>
      <c r="I9" s="2" t="s">
        <v>51</v>
      </c>
    </row>
    <row r="10" spans="1:10">
      <c r="A10" s="5">
        <v>7</v>
      </c>
      <c r="B10" s="6" t="s">
        <v>206</v>
      </c>
      <c r="C10" s="6">
        <v>21818029</v>
      </c>
      <c r="D10" s="5" t="s">
        <v>85</v>
      </c>
      <c r="E10" s="5" t="s">
        <v>85</v>
      </c>
      <c r="F10" s="5" t="s">
        <v>85</v>
      </c>
      <c r="G10" s="5" t="s">
        <v>130</v>
      </c>
      <c r="H10" s="5">
        <v>0</v>
      </c>
      <c r="I10" s="5" t="s">
        <v>49</v>
      </c>
    </row>
    <row r="11" spans="1:10">
      <c r="A11" s="5">
        <v>8</v>
      </c>
      <c r="B11" s="6" t="s">
        <v>207</v>
      </c>
      <c r="C11" s="6">
        <v>21818125</v>
      </c>
      <c r="D11" s="5" t="s">
        <v>85</v>
      </c>
      <c r="E11" s="5" t="s">
        <v>85</v>
      </c>
      <c r="F11" s="5" t="s">
        <v>85</v>
      </c>
      <c r="G11" s="5" t="s">
        <v>130</v>
      </c>
      <c r="H11" s="5">
        <v>0</v>
      </c>
      <c r="I11" s="5" t="s">
        <v>49</v>
      </c>
    </row>
    <row r="12" spans="1:10">
      <c r="J12" s="2"/>
    </row>
  </sheetData>
  <mergeCells count="2">
    <mergeCell ref="A1:I1"/>
    <mergeCell ref="B2:I2"/>
  </mergeCells>
  <phoneticPr fontId="15" type="noConversion"/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医学院1班</vt:lpstr>
      <vt:lpstr>医学院2班</vt:lpstr>
      <vt:lpstr>医学院3班</vt:lpstr>
      <vt:lpstr>医学院4班</vt:lpstr>
      <vt:lpstr>医学院5班</vt:lpstr>
      <vt:lpstr>医学院6班</vt:lpstr>
      <vt:lpstr>补考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Lenovo</cp:lastModifiedBy>
  <dcterms:created xsi:type="dcterms:W3CDTF">2020-05-17T13:13:00Z</dcterms:created>
  <dcterms:modified xsi:type="dcterms:W3CDTF">2020-05-19T05:24:48Z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