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E:\2、党建工作\8、党校培训班\2020下半年\积极分子培训班\04最终结果\"/>
    </mc:Choice>
  </mc:AlternateContent>
  <xr:revisionPtr revIDLastSave="0" documentId="13_ncr:1_{74D08488-E861-40E1-8CCE-FA593C7EB224}" xr6:coauthVersionLast="36" xr6:coauthVersionMax="36" xr10:uidLastSave="{00000000-0000-0000-0000-000000000000}"/>
  <bookViews>
    <workbookView xWindow="0" yWindow="0" windowWidth="22365" windowHeight="9420" xr2:uid="{00000000-000D-0000-FFFF-FFFF00000000}"/>
  </bookViews>
  <sheets>
    <sheet name="紫金港1班" sheetId="1" r:id="rId1"/>
    <sheet name="紫金港2班" sheetId="2" r:id="rId2"/>
    <sheet name="紫金港3班" sheetId="3" r:id="rId3"/>
    <sheet name="华家池1班" sheetId="4" r:id="rId4"/>
    <sheet name="华家池2班" sheetId="5" r:id="rId5"/>
    <sheet name="华家池3班" sheetId="6" r:id="rId6"/>
  </sheets>
  <calcPr calcId="179021"/>
</workbook>
</file>

<file path=xl/calcChain.xml><?xml version="1.0" encoding="utf-8"?>
<calcChain xmlns="http://schemas.openxmlformats.org/spreadsheetml/2006/main">
  <c r="H29" i="6" l="1"/>
  <c r="H28" i="6"/>
  <c r="H27" i="6"/>
  <c r="H26" i="6"/>
  <c r="H25" i="6"/>
  <c r="H24" i="6"/>
  <c r="H23" i="6"/>
  <c r="H21" i="6"/>
  <c r="H20" i="6"/>
  <c r="H19" i="6"/>
  <c r="H18" i="6"/>
  <c r="H17" i="6"/>
  <c r="H16" i="6"/>
  <c r="H15" i="6"/>
  <c r="H14" i="6"/>
  <c r="H13" i="6"/>
  <c r="H11" i="6"/>
  <c r="H10" i="6"/>
  <c r="H9" i="6"/>
  <c r="H8" i="6"/>
  <c r="H6" i="6"/>
  <c r="H5" i="6"/>
  <c r="H24" i="5"/>
  <c r="H21" i="5"/>
  <c r="H19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26" i="4"/>
  <c r="H25" i="4"/>
  <c r="H24" i="4"/>
  <c r="H23" i="4"/>
  <c r="H22" i="4"/>
  <c r="H21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26" i="2"/>
  <c r="H20" i="2"/>
  <c r="H19" i="2"/>
  <c r="H17" i="2"/>
  <c r="H16" i="2"/>
  <c r="H15" i="2"/>
  <c r="H14" i="2"/>
  <c r="H13" i="2"/>
  <c r="H12" i="2"/>
  <c r="H11" i="2"/>
  <c r="H10" i="2"/>
  <c r="H9" i="2"/>
  <c r="H8" i="2"/>
  <c r="H6" i="2"/>
  <c r="H5" i="2"/>
  <c r="H28" i="1"/>
  <c r="H27" i="1"/>
  <c r="H26" i="1"/>
  <c r="H25" i="1"/>
  <c r="H24" i="1"/>
  <c r="H23" i="1"/>
  <c r="H21" i="1"/>
  <c r="H19" i="1"/>
  <c r="H18" i="1"/>
  <c r="H16" i="1"/>
  <c r="H15" i="1"/>
  <c r="H14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<sst xmlns="http://schemas.openxmlformats.org/spreadsheetml/2006/main" count="544" uniqueCount="178">
  <si>
    <r>
      <rPr>
        <b/>
        <sz val="11"/>
        <color theme="1"/>
        <rFont val="宋体"/>
        <family val="3"/>
        <charset val="134"/>
        <scheme val="minor"/>
      </rPr>
      <t>浙江大学医学院2020年第二期学生入党积极分子培训班-出勤统计与成绩汇总表（班级：</t>
    </r>
    <r>
      <rPr>
        <b/>
        <u/>
        <sz val="11"/>
        <color theme="1"/>
        <rFont val="宋体"/>
        <family val="3"/>
        <charset val="134"/>
        <scheme val="minor"/>
      </rPr>
      <t>紫金港1班</t>
    </r>
    <r>
      <rPr>
        <b/>
        <sz val="11"/>
        <color theme="1"/>
        <rFont val="宋体"/>
        <family val="3"/>
        <charset val="134"/>
        <scheme val="minor"/>
      </rPr>
      <t>）</t>
    </r>
  </si>
  <si>
    <t>班主任</t>
  </si>
  <si>
    <t>叶影</t>
  </si>
  <si>
    <t>结业人数</t>
  </si>
  <si>
    <t>编号</t>
  </si>
  <si>
    <t>姓名</t>
  </si>
  <si>
    <t>学号</t>
  </si>
  <si>
    <t>辅导报告出勤情况</t>
  </si>
  <si>
    <t>小班讨论（30%）</t>
  </si>
  <si>
    <t>谈心谈话次数</t>
  </si>
  <si>
    <t>笔试成绩（70%）</t>
  </si>
  <si>
    <t>总分</t>
  </si>
  <si>
    <t>是否结业</t>
  </si>
  <si>
    <t>杨浩</t>
  </si>
  <si>
    <t>√</t>
  </si>
  <si>
    <t>是</t>
  </si>
  <si>
    <t>魏恺言</t>
  </si>
  <si>
    <t>陈杜</t>
  </si>
  <si>
    <t>肖薇</t>
  </si>
  <si>
    <t>赵倩晖</t>
  </si>
  <si>
    <t>胡晨俊</t>
  </si>
  <si>
    <t>否，需下期补考</t>
  </si>
  <si>
    <t>刘威岗</t>
  </si>
  <si>
    <t>徐海燕</t>
  </si>
  <si>
    <t>/</t>
  </si>
  <si>
    <t>否</t>
  </si>
  <si>
    <t>朱全超</t>
  </si>
  <si>
    <t>缺考</t>
  </si>
  <si>
    <t>张鸿</t>
  </si>
  <si>
    <t>陈蒋庆</t>
  </si>
  <si>
    <t>徐海月</t>
  </si>
  <si>
    <t>李想</t>
  </si>
  <si>
    <t>（补考）</t>
  </si>
  <si>
    <t>匡文君</t>
  </si>
  <si>
    <t>陈静</t>
  </si>
  <si>
    <t>胡风战</t>
  </si>
  <si>
    <t>缺席</t>
  </si>
  <si>
    <t>王思纯</t>
  </si>
  <si>
    <t>苏璐</t>
  </si>
  <si>
    <t>竺晓霞</t>
  </si>
  <si>
    <t>吴伟家</t>
  </si>
  <si>
    <t>高蕴仪</t>
  </si>
  <si>
    <t>何昊天</t>
  </si>
  <si>
    <t>卢婧春</t>
  </si>
  <si>
    <t>马翠玲</t>
  </si>
  <si>
    <r>
      <rPr>
        <b/>
        <sz val="11"/>
        <color theme="1"/>
        <rFont val="宋体"/>
        <family val="3"/>
        <charset val="134"/>
      </rPr>
      <t>浙江大学医学院2020年第二期学生入党积极分子培训班-出勤统计与成绩汇总表（班级：紫金港2班</t>
    </r>
    <r>
      <rPr>
        <b/>
        <u/>
        <sz val="11"/>
        <color theme="1"/>
        <rFont val="宋体"/>
        <family val="3"/>
        <charset val="134"/>
      </rPr>
      <t xml:space="preserve"> </t>
    </r>
    <r>
      <rPr>
        <b/>
        <sz val="11"/>
        <color theme="1"/>
        <rFont val="宋体"/>
        <family val="3"/>
        <charset val="134"/>
      </rPr>
      <t>）</t>
    </r>
  </si>
  <si>
    <t>潘清</t>
  </si>
  <si>
    <r>
      <rPr>
        <sz val="10"/>
        <rFont val="宋体"/>
        <family val="3"/>
        <charset val="134"/>
      </rPr>
      <t>周娅京</t>
    </r>
  </si>
  <si>
    <r>
      <rPr>
        <sz val="10"/>
        <color rgb="FF000000"/>
        <rFont val="SimSun"/>
        <charset val="134"/>
      </rPr>
      <t>张加韵</t>
    </r>
  </si>
  <si>
    <t>乃比赞木·莫合塔尔</t>
  </si>
  <si>
    <t>否，需下次补考</t>
  </si>
  <si>
    <t>吴静</t>
  </si>
  <si>
    <t>方中元</t>
  </si>
  <si>
    <t>夏彬特</t>
  </si>
  <si>
    <t>冯彦涵</t>
  </si>
  <si>
    <t>许正超</t>
  </si>
  <si>
    <t>相迪</t>
  </si>
  <si>
    <t>史力畅</t>
  </si>
  <si>
    <t>3190104225</t>
  </si>
  <si>
    <t>牛永泉</t>
  </si>
  <si>
    <t>潘培丰</t>
  </si>
  <si>
    <t>姜好</t>
  </si>
  <si>
    <t>王俊妍</t>
  </si>
  <si>
    <t>缺勤</t>
  </si>
  <si>
    <t>余坤泽</t>
  </si>
  <si>
    <t>周子乐</t>
  </si>
  <si>
    <t>杨辰越</t>
  </si>
  <si>
    <t>张宇柠</t>
  </si>
  <si>
    <t>徐国杰</t>
  </si>
  <si>
    <t>王晨妍</t>
  </si>
  <si>
    <t>张诗轩</t>
  </si>
  <si>
    <t>邵嘉琦</t>
  </si>
  <si>
    <r>
      <rPr>
        <b/>
        <sz val="11"/>
        <color theme="1"/>
        <rFont val="宋体"/>
        <family val="3"/>
        <charset val="134"/>
        <scheme val="minor"/>
      </rPr>
      <t>浙江大学医学院2020年第二期学生入党积极分子培训班-出勤统计与成绩汇总表（班级：</t>
    </r>
    <r>
      <rPr>
        <b/>
        <u/>
        <sz val="11"/>
        <color theme="1"/>
        <rFont val="宋体"/>
        <family val="3"/>
        <charset val="134"/>
        <scheme val="minor"/>
      </rPr>
      <t xml:space="preserve">   紫金港3班     </t>
    </r>
    <r>
      <rPr>
        <b/>
        <sz val="11"/>
        <color theme="1"/>
        <rFont val="宋体"/>
        <family val="3"/>
        <charset val="134"/>
        <scheme val="minor"/>
      </rPr>
      <t>）</t>
    </r>
  </si>
  <si>
    <t>贾磊</t>
  </si>
  <si>
    <t>出勤</t>
  </si>
  <si>
    <t>高瞻</t>
  </si>
  <si>
    <t>李欣</t>
  </si>
  <si>
    <t>吴烨桐</t>
  </si>
  <si>
    <t>则拉莱·艾尼亚尔</t>
  </si>
  <si>
    <r>
      <rPr>
        <sz val="10"/>
        <color rgb="FF111F2C"/>
        <rFont val="宋体"/>
        <family val="3"/>
        <charset val="134"/>
      </rPr>
      <t>曹斌吉</t>
    </r>
  </si>
  <si>
    <t>李淑婷</t>
  </si>
  <si>
    <t>季睿</t>
  </si>
  <si>
    <t>李弈雪</t>
  </si>
  <si>
    <t>赵葳</t>
  </si>
  <si>
    <t>王世瑀</t>
  </si>
  <si>
    <t>宣扬帆</t>
  </si>
  <si>
    <t>孙晓娇</t>
  </si>
  <si>
    <t>龚景瑶</t>
  </si>
  <si>
    <t>傅涵琪</t>
  </si>
  <si>
    <t>叶雨婷</t>
  </si>
  <si>
    <t>张洋洋</t>
  </si>
  <si>
    <t>王炜钦</t>
  </si>
  <si>
    <t>陈钊慧</t>
  </si>
  <si>
    <t>戴伟芳</t>
  </si>
  <si>
    <t>孙萍萍</t>
  </si>
  <si>
    <t>王筱洁</t>
  </si>
  <si>
    <t>缺</t>
  </si>
  <si>
    <t>朱一帆</t>
  </si>
  <si>
    <r>
      <rPr>
        <b/>
        <sz val="11"/>
        <color theme="1"/>
        <rFont val="宋体"/>
        <family val="3"/>
        <charset val="134"/>
        <scheme val="minor"/>
      </rPr>
      <t>浙江大学医学院2020年第二期学生入党积极分子培训班-出勤统计与成绩汇总表（班级：</t>
    </r>
    <r>
      <rPr>
        <b/>
        <u/>
        <sz val="11"/>
        <color theme="1"/>
        <rFont val="宋体"/>
        <family val="3"/>
        <charset val="134"/>
        <scheme val="minor"/>
      </rPr>
      <t xml:space="preserve">  华家池1班      </t>
    </r>
    <r>
      <rPr>
        <b/>
        <sz val="11"/>
        <color theme="1"/>
        <rFont val="宋体"/>
        <family val="3"/>
        <charset val="134"/>
        <scheme val="minor"/>
      </rPr>
      <t>）</t>
    </r>
  </si>
  <si>
    <t>慕文博</t>
  </si>
  <si>
    <t>郭红枫</t>
  </si>
  <si>
    <t>林宁钦</t>
  </si>
  <si>
    <t>蒲林彬</t>
  </si>
  <si>
    <t>吕萌</t>
  </si>
  <si>
    <t>梅伶俐</t>
  </si>
  <si>
    <t>王培影</t>
  </si>
  <si>
    <t>张国强</t>
  </si>
  <si>
    <t>王萍</t>
  </si>
  <si>
    <t>林以鹏</t>
  </si>
  <si>
    <t>李小芳</t>
  </si>
  <si>
    <t>何建祥</t>
  </si>
  <si>
    <t>陈佳菲</t>
  </si>
  <si>
    <t>杨佳康</t>
  </si>
  <si>
    <t>葛明杰</t>
  </si>
  <si>
    <t>沈馨</t>
  </si>
  <si>
    <t>胡张敏</t>
  </si>
  <si>
    <t>未出勤</t>
  </si>
  <si>
    <t>武国华</t>
  </si>
  <si>
    <t>郦宛琳</t>
  </si>
  <si>
    <t>石胜宇</t>
  </si>
  <si>
    <t>赵瑞敏</t>
  </si>
  <si>
    <t>张薇</t>
  </si>
  <si>
    <t>刘萱琪</t>
  </si>
  <si>
    <t>浙江大学医学院2020年第二期学生入党积极分子培训班-出勤统计与成绩汇总表（班级：华家池2班）</t>
  </si>
  <si>
    <t>尤冰冰</t>
  </si>
  <si>
    <t>何霄鹏</t>
  </si>
  <si>
    <t>李菡</t>
  </si>
  <si>
    <t>张惟</t>
  </si>
  <si>
    <t>林俊新</t>
  </si>
  <si>
    <t>俞佳烨</t>
  </si>
  <si>
    <t>陈娟</t>
  </si>
  <si>
    <t>刘苑菲</t>
  </si>
  <si>
    <t>湛扬</t>
  </si>
  <si>
    <t>郑盛</t>
  </si>
  <si>
    <t>金泰安</t>
  </si>
  <si>
    <t>徐佳升</t>
  </si>
  <si>
    <t>胡赢</t>
  </si>
  <si>
    <t>姚旻君</t>
  </si>
  <si>
    <t>谢鸿炜</t>
  </si>
  <si>
    <t>庞雨馨</t>
  </si>
  <si>
    <t>李宗姗</t>
  </si>
  <si>
    <t xml:space="preserve">否 </t>
  </si>
  <si>
    <t>李津健</t>
  </si>
  <si>
    <t>梅子轩</t>
  </si>
  <si>
    <t>杨安冉</t>
  </si>
  <si>
    <t>否 ，需下次补考</t>
  </si>
  <si>
    <t>乔晓婷</t>
  </si>
  <si>
    <t>桂薇薇</t>
  </si>
  <si>
    <t>姚腾</t>
  </si>
  <si>
    <t>否,需下次补考</t>
  </si>
  <si>
    <t>钱晓晖</t>
  </si>
  <si>
    <r>
      <rPr>
        <b/>
        <sz val="11"/>
        <color theme="1"/>
        <rFont val="宋体"/>
        <family val="3"/>
        <charset val="134"/>
        <scheme val="minor"/>
      </rPr>
      <t>浙江大学医学院2020年第二期学生入党积极分子培训班-出勤统计与成绩汇总表（班级：</t>
    </r>
    <r>
      <rPr>
        <b/>
        <u/>
        <sz val="11"/>
        <color theme="1"/>
        <rFont val="宋体"/>
        <family val="3"/>
        <charset val="134"/>
        <scheme val="minor"/>
      </rPr>
      <t xml:space="preserve"> 华家池3班       </t>
    </r>
    <r>
      <rPr>
        <b/>
        <sz val="11"/>
        <color theme="1"/>
        <rFont val="宋体"/>
        <family val="3"/>
        <charset val="134"/>
        <scheme val="minor"/>
      </rPr>
      <t>）</t>
    </r>
  </si>
  <si>
    <t>倪杭琪</t>
  </si>
  <si>
    <t>张文远</t>
  </si>
  <si>
    <t>江侃</t>
  </si>
  <si>
    <t>李圣</t>
  </si>
  <si>
    <t>黄晓涵</t>
  </si>
  <si>
    <t>劳梦怡</t>
  </si>
  <si>
    <t>林祖源</t>
  </si>
  <si>
    <t>刘秋宏</t>
  </si>
  <si>
    <t>周梓源</t>
  </si>
  <si>
    <t>王承妃</t>
  </si>
  <si>
    <t>袁晴</t>
  </si>
  <si>
    <t>王钰倩</t>
  </si>
  <si>
    <t>方喆</t>
  </si>
  <si>
    <t>鲁苗苗</t>
  </si>
  <si>
    <t>祖奥涵</t>
  </si>
  <si>
    <t>叶婵琦</t>
  </si>
  <si>
    <t>杨芙鑫</t>
  </si>
  <si>
    <t>戴子莹</t>
  </si>
  <si>
    <t>方见霞</t>
  </si>
  <si>
    <t>石晓强</t>
  </si>
  <si>
    <t>陈灿</t>
  </si>
  <si>
    <t>金晔</t>
  </si>
  <si>
    <t>蔡群</t>
  </si>
  <si>
    <t>朱帅</t>
  </si>
  <si>
    <t>杨梦凡</t>
  </si>
  <si>
    <t>冯雪雯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</si>
</sst>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sz val="10"/>
      <color rgb="FF111F2C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u/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SimSun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G27" sqref="G27"/>
    </sheetView>
  </sheetViews>
  <sheetFormatPr defaultColWidth="9" defaultRowHeight="13.5"/>
  <cols>
    <col min="4" max="4" width="18.875" customWidth="1"/>
    <col min="5" max="5" width="18.5" customWidth="1"/>
    <col min="6" max="6" width="14.125" customWidth="1"/>
    <col min="7" max="7" width="17.5" customWidth="1"/>
    <col min="8" max="8" width="14.5" customWidth="1"/>
    <col min="9" max="9" width="16.375" customWidth="1"/>
  </cols>
  <sheetData>
    <row r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>
      <c r="A2" s="7" t="s">
        <v>1</v>
      </c>
      <c r="B2" s="13" t="s">
        <v>2</v>
      </c>
      <c r="C2" s="14"/>
      <c r="D2" s="14"/>
      <c r="E2" s="14"/>
      <c r="F2" s="14"/>
      <c r="G2" s="14"/>
      <c r="H2" s="14"/>
      <c r="I2" s="15"/>
    </row>
    <row r="3" spans="1:9">
      <c r="A3" s="7" t="s">
        <v>3</v>
      </c>
      <c r="B3" s="13">
        <v>20</v>
      </c>
      <c r="C3" s="14"/>
      <c r="D3" s="14"/>
      <c r="E3" s="14"/>
      <c r="F3" s="14"/>
      <c r="G3" s="14"/>
      <c r="H3" s="14"/>
      <c r="I3" s="15"/>
    </row>
    <row r="4" spans="1:9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</row>
    <row r="5" spans="1:9">
      <c r="A5" s="8">
        <v>1</v>
      </c>
      <c r="B5" s="8" t="s">
        <v>13</v>
      </c>
      <c r="C5" s="8">
        <v>12018433</v>
      </c>
      <c r="D5" s="8" t="s">
        <v>14</v>
      </c>
      <c r="E5" s="8">
        <v>92</v>
      </c>
      <c r="F5" s="8">
        <v>1</v>
      </c>
      <c r="G5" s="8">
        <v>73</v>
      </c>
      <c r="H5" s="8">
        <f t="shared" ref="H5:H11" si="0">E5*0.3+G5*0.7</f>
        <v>78.699999999999989</v>
      </c>
      <c r="I5" s="8" t="s">
        <v>15</v>
      </c>
    </row>
    <row r="6" spans="1:9">
      <c r="A6" s="8">
        <v>2</v>
      </c>
      <c r="B6" s="8" t="s">
        <v>16</v>
      </c>
      <c r="C6" s="8">
        <v>12018441</v>
      </c>
      <c r="D6" s="8" t="s">
        <v>14</v>
      </c>
      <c r="E6" s="8">
        <v>91.5</v>
      </c>
      <c r="F6" s="8">
        <v>1</v>
      </c>
      <c r="G6" s="8">
        <v>65</v>
      </c>
      <c r="H6" s="8">
        <f t="shared" si="0"/>
        <v>72.95</v>
      </c>
      <c r="I6" s="8" t="s">
        <v>15</v>
      </c>
    </row>
    <row r="7" spans="1:9">
      <c r="A7" s="8">
        <v>3</v>
      </c>
      <c r="B7" s="8" t="s">
        <v>17</v>
      </c>
      <c r="C7" s="8">
        <v>11918093</v>
      </c>
      <c r="D7" s="8" t="s">
        <v>14</v>
      </c>
      <c r="E7" s="8">
        <v>91.5</v>
      </c>
      <c r="F7" s="8">
        <v>1</v>
      </c>
      <c r="G7" s="8">
        <v>82</v>
      </c>
      <c r="H7" s="8">
        <f t="shared" si="0"/>
        <v>84.85</v>
      </c>
      <c r="I7" s="8" t="s">
        <v>15</v>
      </c>
    </row>
    <row r="8" spans="1:9">
      <c r="A8" s="8">
        <v>4</v>
      </c>
      <c r="B8" s="8" t="s">
        <v>18</v>
      </c>
      <c r="C8" s="8">
        <v>11718010</v>
      </c>
      <c r="D8" s="8" t="s">
        <v>14</v>
      </c>
      <c r="E8" s="8">
        <v>95</v>
      </c>
      <c r="F8" s="8">
        <v>1</v>
      </c>
      <c r="G8" s="8">
        <v>74</v>
      </c>
      <c r="H8" s="8">
        <f t="shared" si="0"/>
        <v>80.3</v>
      </c>
      <c r="I8" s="8" t="s">
        <v>15</v>
      </c>
    </row>
    <row r="9" spans="1:9">
      <c r="A9" s="8">
        <v>5</v>
      </c>
      <c r="B9" s="8" t="s">
        <v>19</v>
      </c>
      <c r="C9" s="8">
        <v>11818018</v>
      </c>
      <c r="D9" s="8" t="s">
        <v>14</v>
      </c>
      <c r="E9" s="8">
        <v>92</v>
      </c>
      <c r="F9" s="8">
        <v>1</v>
      </c>
      <c r="G9" s="8">
        <v>77</v>
      </c>
      <c r="H9" s="8">
        <f t="shared" si="0"/>
        <v>81.5</v>
      </c>
      <c r="I9" s="8" t="s">
        <v>15</v>
      </c>
    </row>
    <row r="10" spans="1:9">
      <c r="A10" s="8">
        <v>6</v>
      </c>
      <c r="B10" s="8" t="s">
        <v>20</v>
      </c>
      <c r="C10" s="8">
        <v>22018001</v>
      </c>
      <c r="D10" s="8" t="s">
        <v>14</v>
      </c>
      <c r="E10" s="8">
        <v>91.5</v>
      </c>
      <c r="F10" s="8">
        <v>1</v>
      </c>
      <c r="G10" s="8">
        <v>52</v>
      </c>
      <c r="H10" s="8">
        <f t="shared" si="0"/>
        <v>63.849999999999994</v>
      </c>
      <c r="I10" s="6" t="s">
        <v>21</v>
      </c>
    </row>
    <row r="11" spans="1:9">
      <c r="A11" s="8">
        <v>7</v>
      </c>
      <c r="B11" s="8" t="s">
        <v>22</v>
      </c>
      <c r="C11" s="8">
        <v>22018003</v>
      </c>
      <c r="D11" s="8" t="s">
        <v>14</v>
      </c>
      <c r="E11" s="8">
        <v>91.5</v>
      </c>
      <c r="F11" s="8">
        <v>1</v>
      </c>
      <c r="G11" s="8">
        <v>62</v>
      </c>
      <c r="H11" s="8">
        <f t="shared" si="0"/>
        <v>70.849999999999994</v>
      </c>
      <c r="I11" s="8" t="s">
        <v>15</v>
      </c>
    </row>
    <row r="12" spans="1:9">
      <c r="A12" s="8">
        <v>8</v>
      </c>
      <c r="B12" s="8" t="s">
        <v>23</v>
      </c>
      <c r="C12" s="8">
        <v>21918055</v>
      </c>
      <c r="D12" s="8" t="s">
        <v>14</v>
      </c>
      <c r="E12" s="8" t="s">
        <v>24</v>
      </c>
      <c r="F12" s="8">
        <v>0</v>
      </c>
      <c r="G12" s="8" t="s">
        <v>24</v>
      </c>
      <c r="H12" s="8" t="s">
        <v>24</v>
      </c>
      <c r="I12" s="6" t="s">
        <v>25</v>
      </c>
    </row>
    <row r="13" spans="1:9">
      <c r="A13" s="8">
        <v>9</v>
      </c>
      <c r="B13" s="8" t="s">
        <v>26</v>
      </c>
      <c r="C13" s="8">
        <v>11818296</v>
      </c>
      <c r="D13" s="8" t="s">
        <v>14</v>
      </c>
      <c r="E13" s="8">
        <v>92</v>
      </c>
      <c r="F13" s="8">
        <v>1</v>
      </c>
      <c r="G13" s="8" t="s">
        <v>27</v>
      </c>
      <c r="H13" s="8" t="s">
        <v>24</v>
      </c>
      <c r="I13" s="6" t="s">
        <v>21</v>
      </c>
    </row>
    <row r="14" spans="1:9">
      <c r="A14" s="8">
        <v>10</v>
      </c>
      <c r="B14" s="8" t="s">
        <v>28</v>
      </c>
      <c r="C14" s="8">
        <v>11718112</v>
      </c>
      <c r="D14" s="8" t="s">
        <v>14</v>
      </c>
      <c r="E14" s="8">
        <v>91.5</v>
      </c>
      <c r="F14" s="8">
        <v>1</v>
      </c>
      <c r="G14" s="8">
        <v>81</v>
      </c>
      <c r="H14" s="8">
        <f t="shared" ref="H14:H16" si="1">E14*0.3+G14*0.7</f>
        <v>84.149999999999991</v>
      </c>
      <c r="I14" s="8" t="s">
        <v>15</v>
      </c>
    </row>
    <row r="15" spans="1:9">
      <c r="A15" s="8">
        <v>11</v>
      </c>
      <c r="B15" s="8" t="s">
        <v>29</v>
      </c>
      <c r="C15" s="8">
        <v>21918009</v>
      </c>
      <c r="D15" s="8" t="s">
        <v>14</v>
      </c>
      <c r="E15" s="8">
        <v>87</v>
      </c>
      <c r="F15" s="8">
        <v>1</v>
      </c>
      <c r="G15" s="8">
        <v>66</v>
      </c>
      <c r="H15" s="8">
        <f t="shared" si="1"/>
        <v>72.3</v>
      </c>
      <c r="I15" s="8" t="s">
        <v>15</v>
      </c>
    </row>
    <row r="16" spans="1:9">
      <c r="A16" s="8">
        <v>12</v>
      </c>
      <c r="B16" s="8" t="s">
        <v>30</v>
      </c>
      <c r="C16" s="8">
        <v>11918026</v>
      </c>
      <c r="D16" s="8" t="s">
        <v>14</v>
      </c>
      <c r="E16" s="8">
        <v>88</v>
      </c>
      <c r="F16" s="8">
        <v>1</v>
      </c>
      <c r="G16" s="8">
        <v>65</v>
      </c>
      <c r="H16" s="8">
        <f t="shared" si="1"/>
        <v>71.900000000000006</v>
      </c>
      <c r="I16" s="8" t="s">
        <v>15</v>
      </c>
    </row>
    <row r="17" spans="1:9">
      <c r="A17" s="8">
        <v>13</v>
      </c>
      <c r="B17" s="8" t="s">
        <v>31</v>
      </c>
      <c r="C17" s="8">
        <v>21918007</v>
      </c>
      <c r="D17" s="8" t="s">
        <v>32</v>
      </c>
      <c r="E17" s="8" t="s">
        <v>24</v>
      </c>
      <c r="F17" s="8">
        <v>0</v>
      </c>
      <c r="G17" s="8">
        <v>73</v>
      </c>
      <c r="H17" s="8" t="s">
        <v>24</v>
      </c>
      <c r="I17" s="8" t="s">
        <v>15</v>
      </c>
    </row>
    <row r="18" spans="1:9">
      <c r="A18" s="8">
        <v>14</v>
      </c>
      <c r="B18" s="8" t="s">
        <v>33</v>
      </c>
      <c r="C18" s="8">
        <v>11718048</v>
      </c>
      <c r="D18" s="8" t="s">
        <v>14</v>
      </c>
      <c r="E18" s="8">
        <v>87.5</v>
      </c>
      <c r="F18" s="8">
        <v>1</v>
      </c>
      <c r="G18" s="8">
        <v>74</v>
      </c>
      <c r="H18" s="8">
        <f t="shared" ref="H18:H21" si="2">E18*0.3+G18*0.7</f>
        <v>78.05</v>
      </c>
      <c r="I18" s="8" t="s">
        <v>15</v>
      </c>
    </row>
    <row r="19" spans="1:9">
      <c r="A19" s="8">
        <v>15</v>
      </c>
      <c r="B19" s="8" t="s">
        <v>34</v>
      </c>
      <c r="C19" s="8">
        <v>11818328</v>
      </c>
      <c r="D19" s="8" t="s">
        <v>14</v>
      </c>
      <c r="E19" s="8">
        <v>87</v>
      </c>
      <c r="F19" s="8">
        <v>1</v>
      </c>
      <c r="G19" s="8">
        <v>70</v>
      </c>
      <c r="H19" s="8">
        <f t="shared" si="2"/>
        <v>75.099999999999994</v>
      </c>
      <c r="I19" s="8" t="s">
        <v>15</v>
      </c>
    </row>
    <row r="20" spans="1:9">
      <c r="A20" s="8">
        <v>16</v>
      </c>
      <c r="B20" s="8" t="s">
        <v>35</v>
      </c>
      <c r="C20" s="8">
        <v>12018128</v>
      </c>
      <c r="D20" s="8" t="s">
        <v>36</v>
      </c>
      <c r="E20" s="8" t="s">
        <v>24</v>
      </c>
      <c r="F20" s="8">
        <v>0</v>
      </c>
      <c r="G20" s="8" t="s">
        <v>24</v>
      </c>
      <c r="H20" s="8" t="s">
        <v>24</v>
      </c>
      <c r="I20" s="6" t="s">
        <v>25</v>
      </c>
    </row>
    <row r="21" spans="1:9">
      <c r="A21" s="8">
        <v>17</v>
      </c>
      <c r="B21" s="8" t="s">
        <v>37</v>
      </c>
      <c r="C21" s="8">
        <v>22018692</v>
      </c>
      <c r="D21" s="8" t="s">
        <v>14</v>
      </c>
      <c r="E21" s="8">
        <v>92</v>
      </c>
      <c r="F21" s="8">
        <v>1</v>
      </c>
      <c r="G21" s="8">
        <v>70</v>
      </c>
      <c r="H21" s="8">
        <f t="shared" si="2"/>
        <v>76.599999999999994</v>
      </c>
      <c r="I21" s="8" t="s">
        <v>15</v>
      </c>
    </row>
    <row r="22" spans="1:9">
      <c r="A22" s="8">
        <v>18</v>
      </c>
      <c r="B22" s="8" t="s">
        <v>38</v>
      </c>
      <c r="C22" s="8">
        <v>21918165</v>
      </c>
      <c r="D22" s="8" t="s">
        <v>36</v>
      </c>
      <c r="E22" s="8" t="s">
        <v>24</v>
      </c>
      <c r="F22" s="8">
        <v>0</v>
      </c>
      <c r="G22" s="8" t="s">
        <v>24</v>
      </c>
      <c r="H22" s="8" t="s">
        <v>24</v>
      </c>
      <c r="I22" s="6" t="s">
        <v>25</v>
      </c>
    </row>
    <row r="23" spans="1:9">
      <c r="A23" s="8">
        <v>19</v>
      </c>
      <c r="B23" s="8" t="s">
        <v>39</v>
      </c>
      <c r="C23" s="8">
        <v>22018063</v>
      </c>
      <c r="D23" s="8" t="s">
        <v>14</v>
      </c>
      <c r="E23" s="8">
        <v>93</v>
      </c>
      <c r="F23" s="8">
        <v>1</v>
      </c>
      <c r="G23" s="8">
        <v>64</v>
      </c>
      <c r="H23" s="8">
        <f t="shared" ref="H23:H28" si="3">E23*0.3+G23*0.7</f>
        <v>72.699999999999989</v>
      </c>
      <c r="I23" s="8" t="s">
        <v>15</v>
      </c>
    </row>
    <row r="24" spans="1:9">
      <c r="A24" s="8">
        <v>20</v>
      </c>
      <c r="B24" s="8" t="s">
        <v>40</v>
      </c>
      <c r="C24" s="8">
        <v>12018572</v>
      </c>
      <c r="D24" s="8" t="s">
        <v>14</v>
      </c>
      <c r="E24" s="8">
        <v>93.5</v>
      </c>
      <c r="F24" s="8">
        <v>1</v>
      </c>
      <c r="G24" s="8">
        <v>71</v>
      </c>
      <c r="H24" s="8">
        <f t="shared" si="3"/>
        <v>77.75</v>
      </c>
      <c r="I24" s="8" t="s">
        <v>15</v>
      </c>
    </row>
    <row r="25" spans="1:9">
      <c r="A25" s="8">
        <v>21</v>
      </c>
      <c r="B25" s="8" t="s">
        <v>41</v>
      </c>
      <c r="C25" s="8">
        <v>22018052</v>
      </c>
      <c r="D25" s="8" t="s">
        <v>14</v>
      </c>
      <c r="E25" s="8">
        <v>92</v>
      </c>
      <c r="F25" s="8">
        <v>1</v>
      </c>
      <c r="G25" s="8">
        <v>75</v>
      </c>
      <c r="H25" s="8">
        <f t="shared" si="3"/>
        <v>80.099999999999994</v>
      </c>
      <c r="I25" s="8" t="s">
        <v>15</v>
      </c>
    </row>
    <row r="26" spans="1:9">
      <c r="A26" s="8">
        <v>22</v>
      </c>
      <c r="B26" s="8" t="s">
        <v>42</v>
      </c>
      <c r="C26" s="8">
        <v>22018050</v>
      </c>
      <c r="D26" s="8" t="s">
        <v>14</v>
      </c>
      <c r="E26" s="8">
        <v>92.5</v>
      </c>
      <c r="F26" s="8">
        <v>1</v>
      </c>
      <c r="G26" s="8">
        <v>61</v>
      </c>
      <c r="H26" s="8">
        <f t="shared" si="3"/>
        <v>70.449999999999989</v>
      </c>
      <c r="I26" s="8" t="s">
        <v>15</v>
      </c>
    </row>
    <row r="27" spans="1:9">
      <c r="A27" s="8">
        <v>23</v>
      </c>
      <c r="B27" s="8" t="s">
        <v>43</v>
      </c>
      <c r="C27" s="8">
        <v>21818493</v>
      </c>
      <c r="D27" s="8" t="s">
        <v>14</v>
      </c>
      <c r="E27" s="8">
        <v>94</v>
      </c>
      <c r="F27" s="8">
        <v>1</v>
      </c>
      <c r="G27" s="8">
        <v>80</v>
      </c>
      <c r="H27" s="8">
        <f t="shared" si="3"/>
        <v>84.2</v>
      </c>
      <c r="I27" s="8" t="s">
        <v>15</v>
      </c>
    </row>
    <row r="28" spans="1:9">
      <c r="A28" s="8">
        <v>24</v>
      </c>
      <c r="B28" s="8" t="s">
        <v>44</v>
      </c>
      <c r="C28" s="8">
        <v>21918697</v>
      </c>
      <c r="D28" s="8" t="s">
        <v>14</v>
      </c>
      <c r="E28" s="8">
        <v>87</v>
      </c>
      <c r="F28" s="8">
        <v>1</v>
      </c>
      <c r="G28" s="8">
        <v>63</v>
      </c>
      <c r="H28" s="8">
        <f t="shared" si="3"/>
        <v>70.199999999999989</v>
      </c>
      <c r="I28" s="8" t="s">
        <v>15</v>
      </c>
    </row>
  </sheetData>
  <mergeCells count="3">
    <mergeCell ref="A1:I1"/>
    <mergeCell ref="B2:I2"/>
    <mergeCell ref="B3:I3"/>
  </mergeCells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>
      <selection activeCell="A13" sqref="A13:XFD13"/>
    </sheetView>
  </sheetViews>
  <sheetFormatPr defaultColWidth="9" defaultRowHeight="13.5"/>
  <cols>
    <col min="2" max="2" width="18.75" customWidth="1"/>
    <col min="3" max="3" width="15.125" customWidth="1"/>
    <col min="4" max="4" width="20.125" customWidth="1"/>
    <col min="5" max="5" width="15.875" customWidth="1"/>
    <col min="6" max="6" width="13.75" customWidth="1"/>
    <col min="7" max="7" width="14.875" customWidth="1"/>
    <col min="9" max="9" width="15.75" customWidth="1"/>
  </cols>
  <sheetData>
    <row r="1" spans="1:9">
      <c r="A1" s="12" t="s">
        <v>45</v>
      </c>
      <c r="B1" s="12"/>
      <c r="C1" s="12"/>
      <c r="D1" s="12"/>
      <c r="E1" s="12"/>
      <c r="F1" s="12"/>
      <c r="G1" s="12"/>
      <c r="H1" s="12"/>
      <c r="I1" s="12"/>
    </row>
    <row r="2" spans="1:9">
      <c r="A2" s="7" t="s">
        <v>1</v>
      </c>
      <c r="B2" s="13" t="s">
        <v>46</v>
      </c>
      <c r="C2" s="14"/>
      <c r="D2" s="14"/>
      <c r="E2" s="14"/>
      <c r="F2" s="14"/>
      <c r="G2" s="14"/>
      <c r="H2" s="14"/>
      <c r="I2" s="15"/>
    </row>
    <row r="3" spans="1:9">
      <c r="A3" s="7" t="s">
        <v>3</v>
      </c>
      <c r="B3" s="13">
        <v>14</v>
      </c>
      <c r="C3" s="14"/>
      <c r="D3" s="14"/>
      <c r="E3" s="14"/>
      <c r="F3" s="14"/>
      <c r="G3" s="14"/>
      <c r="H3" s="14"/>
      <c r="I3" s="15"/>
    </row>
    <row r="4" spans="1:9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</row>
    <row r="5" spans="1:9">
      <c r="A5" s="8">
        <v>1</v>
      </c>
      <c r="B5" s="8" t="s">
        <v>47</v>
      </c>
      <c r="C5" s="8">
        <v>3180101277</v>
      </c>
      <c r="D5" s="8" t="s">
        <v>14</v>
      </c>
      <c r="E5" s="8">
        <v>90</v>
      </c>
      <c r="F5" s="8">
        <v>1</v>
      </c>
      <c r="G5" s="8">
        <v>60</v>
      </c>
      <c r="H5" s="8">
        <f t="shared" ref="H5:H17" si="0">E5*0.3+G5*0.7</f>
        <v>69</v>
      </c>
      <c r="I5" s="8" t="s">
        <v>15</v>
      </c>
    </row>
    <row r="6" spans="1:9">
      <c r="A6" s="8">
        <v>2</v>
      </c>
      <c r="B6" s="8" t="s">
        <v>48</v>
      </c>
      <c r="C6" s="8">
        <v>3180101276</v>
      </c>
      <c r="D6" s="8" t="s">
        <v>14</v>
      </c>
      <c r="E6" s="8">
        <v>91</v>
      </c>
      <c r="F6" s="8">
        <v>1</v>
      </c>
      <c r="G6" s="8">
        <v>61</v>
      </c>
      <c r="H6" s="8">
        <f t="shared" si="0"/>
        <v>70</v>
      </c>
      <c r="I6" s="8" t="s">
        <v>15</v>
      </c>
    </row>
    <row r="7" spans="1:9">
      <c r="A7" s="8">
        <v>3</v>
      </c>
      <c r="B7" s="8" t="s">
        <v>49</v>
      </c>
      <c r="C7" s="8">
        <v>3180105996</v>
      </c>
      <c r="D7" s="8" t="s">
        <v>14</v>
      </c>
      <c r="E7" s="8">
        <v>85</v>
      </c>
      <c r="F7" s="8">
        <v>1</v>
      </c>
      <c r="G7" s="8">
        <v>56</v>
      </c>
      <c r="H7" s="8">
        <v>64.7</v>
      </c>
      <c r="I7" s="6" t="s">
        <v>50</v>
      </c>
    </row>
    <row r="8" spans="1:9">
      <c r="A8" s="8">
        <v>4</v>
      </c>
      <c r="B8" s="8" t="s">
        <v>51</v>
      </c>
      <c r="C8" s="8">
        <v>3190100729</v>
      </c>
      <c r="D8" s="8" t="s">
        <v>14</v>
      </c>
      <c r="E8" s="8">
        <v>90</v>
      </c>
      <c r="F8" s="8">
        <v>1</v>
      </c>
      <c r="G8" s="8">
        <v>78</v>
      </c>
      <c r="H8" s="8">
        <f t="shared" si="0"/>
        <v>81.599999999999994</v>
      </c>
      <c r="I8" s="8" t="s">
        <v>15</v>
      </c>
    </row>
    <row r="9" spans="1:9">
      <c r="A9" s="8">
        <v>5</v>
      </c>
      <c r="B9" s="8" t="s">
        <v>52</v>
      </c>
      <c r="C9" s="8">
        <v>3190104393</v>
      </c>
      <c r="D9" s="8" t="s">
        <v>14</v>
      </c>
      <c r="E9" s="8">
        <v>91</v>
      </c>
      <c r="F9" s="8">
        <v>1</v>
      </c>
      <c r="G9" s="8">
        <v>66</v>
      </c>
      <c r="H9" s="8">
        <f t="shared" si="0"/>
        <v>73.5</v>
      </c>
      <c r="I9" s="8" t="s">
        <v>15</v>
      </c>
    </row>
    <row r="10" spans="1:9">
      <c r="A10" s="8">
        <v>6</v>
      </c>
      <c r="B10" s="8" t="s">
        <v>53</v>
      </c>
      <c r="C10" s="8">
        <v>3190100558</v>
      </c>
      <c r="D10" s="8" t="s">
        <v>14</v>
      </c>
      <c r="E10" s="8">
        <v>90</v>
      </c>
      <c r="F10" s="8">
        <v>1</v>
      </c>
      <c r="G10" s="8">
        <v>71</v>
      </c>
      <c r="H10" s="8">
        <f t="shared" si="0"/>
        <v>76.699999999999989</v>
      </c>
      <c r="I10" s="8" t="s">
        <v>15</v>
      </c>
    </row>
    <row r="11" spans="1:9">
      <c r="A11" s="8">
        <v>7</v>
      </c>
      <c r="B11" s="8" t="s">
        <v>54</v>
      </c>
      <c r="C11" s="8">
        <v>3190100557</v>
      </c>
      <c r="D11" s="8" t="s">
        <v>14</v>
      </c>
      <c r="E11" s="8">
        <v>89</v>
      </c>
      <c r="F11" s="8">
        <v>1</v>
      </c>
      <c r="G11" s="8">
        <v>62</v>
      </c>
      <c r="H11" s="8">
        <f t="shared" si="0"/>
        <v>70.099999999999994</v>
      </c>
      <c r="I11" s="8" t="s">
        <v>15</v>
      </c>
    </row>
    <row r="12" spans="1:9">
      <c r="A12" s="8">
        <v>8</v>
      </c>
      <c r="B12" s="8" t="s">
        <v>55</v>
      </c>
      <c r="C12" s="8">
        <v>3190104292</v>
      </c>
      <c r="D12" s="8" t="s">
        <v>14</v>
      </c>
      <c r="E12" s="8">
        <v>90</v>
      </c>
      <c r="F12" s="8">
        <v>1</v>
      </c>
      <c r="G12" s="8">
        <v>72</v>
      </c>
      <c r="H12" s="8">
        <f t="shared" si="0"/>
        <v>77.400000000000006</v>
      </c>
      <c r="I12" s="8" t="s">
        <v>15</v>
      </c>
    </row>
    <row r="13" spans="1:9">
      <c r="A13" s="8">
        <v>9</v>
      </c>
      <c r="B13" s="8" t="s">
        <v>56</v>
      </c>
      <c r="C13" s="8">
        <v>3190104280</v>
      </c>
      <c r="D13" s="8" t="s">
        <v>14</v>
      </c>
      <c r="E13" s="8">
        <v>87</v>
      </c>
      <c r="F13" s="8">
        <v>1</v>
      </c>
      <c r="G13" s="8">
        <v>64</v>
      </c>
      <c r="H13" s="8">
        <f t="shared" si="0"/>
        <v>70.899999999999991</v>
      </c>
      <c r="I13" s="8" t="s">
        <v>15</v>
      </c>
    </row>
    <row r="14" spans="1:9">
      <c r="A14" s="8">
        <v>10</v>
      </c>
      <c r="B14" s="8" t="s">
        <v>57</v>
      </c>
      <c r="C14" s="8" t="s">
        <v>58</v>
      </c>
      <c r="D14" s="8" t="s">
        <v>14</v>
      </c>
      <c r="E14" s="8">
        <v>95</v>
      </c>
      <c r="F14" s="8">
        <v>1</v>
      </c>
      <c r="G14" s="8">
        <v>67</v>
      </c>
      <c r="H14" s="8">
        <f t="shared" si="0"/>
        <v>75.400000000000006</v>
      </c>
      <c r="I14" s="8" t="s">
        <v>15</v>
      </c>
    </row>
    <row r="15" spans="1:9">
      <c r="A15" s="8">
        <v>11</v>
      </c>
      <c r="B15" s="8" t="s">
        <v>59</v>
      </c>
      <c r="C15" s="8">
        <v>3190105178</v>
      </c>
      <c r="D15" s="8" t="s">
        <v>14</v>
      </c>
      <c r="E15" s="8">
        <v>100</v>
      </c>
      <c r="F15" s="8">
        <v>1</v>
      </c>
      <c r="G15" s="8">
        <v>68</v>
      </c>
      <c r="H15" s="8">
        <f t="shared" si="0"/>
        <v>77.599999999999994</v>
      </c>
      <c r="I15" s="8" t="s">
        <v>15</v>
      </c>
    </row>
    <row r="16" spans="1:9">
      <c r="A16" s="8">
        <v>12</v>
      </c>
      <c r="B16" s="8" t="s">
        <v>60</v>
      </c>
      <c r="C16" s="8">
        <v>3190104340</v>
      </c>
      <c r="D16" s="8" t="s">
        <v>14</v>
      </c>
      <c r="E16" s="8">
        <v>100</v>
      </c>
      <c r="F16" s="8">
        <v>1</v>
      </c>
      <c r="G16" s="8">
        <v>87</v>
      </c>
      <c r="H16" s="8">
        <f t="shared" si="0"/>
        <v>90.9</v>
      </c>
      <c r="I16" s="8" t="s">
        <v>15</v>
      </c>
    </row>
    <row r="17" spans="1:9">
      <c r="A17" s="8">
        <v>13</v>
      </c>
      <c r="B17" s="8" t="s">
        <v>61</v>
      </c>
      <c r="C17" s="8">
        <v>3190102426</v>
      </c>
      <c r="D17" s="8" t="s">
        <v>14</v>
      </c>
      <c r="E17" s="8">
        <v>91</v>
      </c>
      <c r="F17" s="8">
        <v>1</v>
      </c>
      <c r="G17" s="8">
        <v>71</v>
      </c>
      <c r="H17" s="8">
        <f t="shared" si="0"/>
        <v>77</v>
      </c>
      <c r="I17" s="8" t="s">
        <v>15</v>
      </c>
    </row>
    <row r="18" spans="1:9">
      <c r="A18" s="8">
        <v>14</v>
      </c>
      <c r="B18" s="8" t="s">
        <v>62</v>
      </c>
      <c r="C18" s="8">
        <v>3190104384</v>
      </c>
      <c r="D18" s="8" t="s">
        <v>63</v>
      </c>
      <c r="E18" s="8" t="s">
        <v>24</v>
      </c>
      <c r="F18" s="8">
        <v>0</v>
      </c>
      <c r="G18" s="8" t="s">
        <v>24</v>
      </c>
      <c r="H18" s="8" t="s">
        <v>24</v>
      </c>
      <c r="I18" s="6" t="s">
        <v>25</v>
      </c>
    </row>
    <row r="19" spans="1:9">
      <c r="A19" s="8">
        <v>15</v>
      </c>
      <c r="B19" s="8" t="s">
        <v>64</v>
      </c>
      <c r="C19" s="8">
        <v>3190104356</v>
      </c>
      <c r="D19" s="8" t="s">
        <v>14</v>
      </c>
      <c r="E19" s="8">
        <v>87</v>
      </c>
      <c r="F19" s="8">
        <v>1</v>
      </c>
      <c r="G19" s="8">
        <v>42</v>
      </c>
      <c r="H19" s="8">
        <f>E19*0.3+G19*0.7</f>
        <v>55.5</v>
      </c>
      <c r="I19" s="6" t="s">
        <v>25</v>
      </c>
    </row>
    <row r="20" spans="1:9">
      <c r="A20" s="8">
        <v>16</v>
      </c>
      <c r="B20" s="8" t="s">
        <v>65</v>
      </c>
      <c r="C20" s="8">
        <v>3190104357</v>
      </c>
      <c r="D20" s="8" t="s">
        <v>14</v>
      </c>
      <c r="E20" s="8">
        <v>87</v>
      </c>
      <c r="F20" s="8">
        <v>1</v>
      </c>
      <c r="G20" s="8">
        <v>71</v>
      </c>
      <c r="H20" s="8">
        <f>E20*0.3+G20*0.7</f>
        <v>75.8</v>
      </c>
      <c r="I20" s="8" t="s">
        <v>15</v>
      </c>
    </row>
    <row r="21" spans="1:9">
      <c r="A21" s="8">
        <v>17</v>
      </c>
      <c r="B21" s="8" t="s">
        <v>66</v>
      </c>
      <c r="C21" s="8">
        <v>3190104362</v>
      </c>
      <c r="D21" s="8" t="s">
        <v>63</v>
      </c>
      <c r="E21" s="8" t="s">
        <v>24</v>
      </c>
      <c r="F21" s="8">
        <v>0</v>
      </c>
      <c r="G21" s="8" t="s">
        <v>24</v>
      </c>
      <c r="H21" s="8" t="s">
        <v>24</v>
      </c>
      <c r="I21" s="6" t="s">
        <v>25</v>
      </c>
    </row>
    <row r="22" spans="1:9">
      <c r="A22" s="8">
        <v>18</v>
      </c>
      <c r="B22" s="8" t="s">
        <v>67</v>
      </c>
      <c r="C22" s="8">
        <v>3190105349</v>
      </c>
      <c r="D22" s="8" t="s">
        <v>14</v>
      </c>
      <c r="E22" s="8">
        <v>90</v>
      </c>
      <c r="F22" s="8">
        <v>1</v>
      </c>
      <c r="G22" s="8">
        <v>56</v>
      </c>
      <c r="H22" s="8">
        <v>66.2</v>
      </c>
      <c r="I22" s="6" t="s">
        <v>50</v>
      </c>
    </row>
    <row r="23" spans="1:9">
      <c r="A23" s="8">
        <v>19</v>
      </c>
      <c r="B23" s="8" t="s">
        <v>68</v>
      </c>
      <c r="C23" s="8">
        <v>3190104351</v>
      </c>
      <c r="D23" s="8" t="s">
        <v>63</v>
      </c>
      <c r="E23" s="8" t="s">
        <v>24</v>
      </c>
      <c r="F23" s="8">
        <v>0</v>
      </c>
      <c r="G23" s="8" t="s">
        <v>24</v>
      </c>
      <c r="H23" s="8" t="s">
        <v>24</v>
      </c>
      <c r="I23" s="6" t="s">
        <v>25</v>
      </c>
    </row>
    <row r="24" spans="1:9">
      <c r="A24" s="8">
        <v>20</v>
      </c>
      <c r="B24" s="8" t="s">
        <v>69</v>
      </c>
      <c r="C24" s="8">
        <v>3190104345</v>
      </c>
      <c r="D24" s="8" t="s">
        <v>63</v>
      </c>
      <c r="E24" s="8" t="s">
        <v>24</v>
      </c>
      <c r="F24" s="8">
        <v>0</v>
      </c>
      <c r="G24" s="8" t="s">
        <v>24</v>
      </c>
      <c r="H24" s="8" t="s">
        <v>24</v>
      </c>
      <c r="I24" s="6" t="s">
        <v>25</v>
      </c>
    </row>
    <row r="25" spans="1:9">
      <c r="A25" s="10">
        <v>21</v>
      </c>
      <c r="B25" s="10" t="s">
        <v>70</v>
      </c>
      <c r="C25" s="10">
        <v>3190104369</v>
      </c>
      <c r="D25" s="10" t="s">
        <v>63</v>
      </c>
      <c r="E25" s="8" t="s">
        <v>24</v>
      </c>
      <c r="F25" s="8">
        <v>0</v>
      </c>
      <c r="G25" s="8" t="s">
        <v>24</v>
      </c>
      <c r="H25" s="8" t="s">
        <v>24</v>
      </c>
      <c r="I25" s="11" t="s">
        <v>25</v>
      </c>
    </row>
    <row r="26" spans="1:9">
      <c r="A26" s="8">
        <v>22</v>
      </c>
      <c r="B26" s="8" t="s">
        <v>71</v>
      </c>
      <c r="C26" s="8">
        <v>3190104358</v>
      </c>
      <c r="D26" s="8" t="s">
        <v>14</v>
      </c>
      <c r="E26" s="8">
        <v>90</v>
      </c>
      <c r="F26" s="8">
        <v>1</v>
      </c>
      <c r="G26" s="8">
        <v>72</v>
      </c>
      <c r="H26" s="8">
        <f>E26*0.3+G26*0.7</f>
        <v>77.400000000000006</v>
      </c>
      <c r="I26" s="8" t="s">
        <v>15</v>
      </c>
    </row>
    <row r="27" spans="1:9">
      <c r="A27" s="9"/>
      <c r="B27" s="9"/>
      <c r="C27" s="9"/>
      <c r="D27" s="9"/>
      <c r="E27" s="9"/>
      <c r="F27" s="9"/>
      <c r="G27" s="9"/>
      <c r="H27" s="9"/>
      <c r="I27" s="9"/>
    </row>
  </sheetData>
  <mergeCells count="3">
    <mergeCell ref="A1:I1"/>
    <mergeCell ref="B2:I2"/>
    <mergeCell ref="B3:I3"/>
  </mergeCells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workbookViewId="0">
      <selection activeCell="A13" sqref="A13:XFD13"/>
    </sheetView>
  </sheetViews>
  <sheetFormatPr defaultColWidth="9" defaultRowHeight="13.5"/>
  <cols>
    <col min="3" max="3" width="18" customWidth="1"/>
    <col min="4" max="4" width="17.125" customWidth="1"/>
    <col min="5" max="5" width="21.375" customWidth="1"/>
    <col min="6" max="6" width="18.25" customWidth="1"/>
    <col min="7" max="7" width="18.375" customWidth="1"/>
    <col min="8" max="8" width="16.375" customWidth="1"/>
    <col min="9" max="9" width="14.25" customWidth="1"/>
  </cols>
  <sheetData>
    <row r="1" spans="1:9">
      <c r="A1" s="16" t="s">
        <v>72</v>
      </c>
      <c r="B1" s="16"/>
      <c r="C1" s="16"/>
      <c r="D1" s="16"/>
      <c r="E1" s="16"/>
      <c r="F1" s="16"/>
      <c r="G1" s="16"/>
      <c r="H1" s="16"/>
      <c r="I1" s="16"/>
    </row>
    <row r="2" spans="1:9">
      <c r="A2" s="1" t="s">
        <v>1</v>
      </c>
      <c r="B2" s="17"/>
      <c r="C2" s="18"/>
      <c r="D2" s="18"/>
      <c r="E2" s="18"/>
      <c r="F2" s="18"/>
      <c r="G2" s="18"/>
      <c r="H2" s="18"/>
      <c r="I2" s="19"/>
    </row>
    <row r="3" spans="1:9">
      <c r="A3" s="1" t="s">
        <v>3</v>
      </c>
      <c r="B3" s="17"/>
      <c r="C3" s="18"/>
      <c r="D3" s="18"/>
      <c r="E3" s="18"/>
      <c r="F3" s="18"/>
      <c r="G3" s="18"/>
      <c r="H3" s="18"/>
      <c r="I3" s="19"/>
    </row>
    <row r="4" spans="1:9">
      <c r="A4" s="2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>
      <c r="A5" s="3">
        <v>1</v>
      </c>
      <c r="B5" s="2" t="s">
        <v>73</v>
      </c>
      <c r="C5" s="2">
        <v>3180102221</v>
      </c>
      <c r="D5" s="3" t="s">
        <v>74</v>
      </c>
      <c r="E5" s="3">
        <v>89</v>
      </c>
      <c r="F5" s="3">
        <v>1</v>
      </c>
      <c r="G5" s="3">
        <v>73</v>
      </c>
      <c r="H5" s="3">
        <f t="shared" ref="H5:H27" si="0">E5*0.3+G5*0.7</f>
        <v>77.8</v>
      </c>
      <c r="I5" s="3" t="s">
        <v>15</v>
      </c>
    </row>
    <row r="6" spans="1:9">
      <c r="A6" s="3">
        <v>2</v>
      </c>
      <c r="B6" s="2" t="s">
        <v>75</v>
      </c>
      <c r="C6" s="2">
        <v>3180104440</v>
      </c>
      <c r="D6" s="3" t="s">
        <v>74</v>
      </c>
      <c r="E6" s="3">
        <v>90</v>
      </c>
      <c r="F6" s="3">
        <v>1</v>
      </c>
      <c r="G6" s="3">
        <v>64</v>
      </c>
      <c r="H6" s="3">
        <f t="shared" si="0"/>
        <v>71.8</v>
      </c>
      <c r="I6" s="3" t="s">
        <v>15</v>
      </c>
    </row>
    <row r="7" spans="1:9">
      <c r="A7" s="3">
        <v>3</v>
      </c>
      <c r="B7" s="2" t="s">
        <v>76</v>
      </c>
      <c r="C7" s="2">
        <v>3180102849</v>
      </c>
      <c r="D7" s="3" t="s">
        <v>74</v>
      </c>
      <c r="E7" s="3">
        <v>89</v>
      </c>
      <c r="F7" s="3">
        <v>1</v>
      </c>
      <c r="G7" s="3">
        <v>58</v>
      </c>
      <c r="H7" s="3">
        <f t="shared" si="0"/>
        <v>67.3</v>
      </c>
      <c r="I7" s="6" t="s">
        <v>50</v>
      </c>
    </row>
    <row r="8" spans="1:9">
      <c r="A8" s="3">
        <v>4</v>
      </c>
      <c r="B8" s="2" t="s">
        <v>77</v>
      </c>
      <c r="C8" s="2">
        <v>3180105050</v>
      </c>
      <c r="D8" s="3" t="s">
        <v>74</v>
      </c>
      <c r="E8" s="3">
        <v>89</v>
      </c>
      <c r="F8" s="3">
        <v>1</v>
      </c>
      <c r="G8" s="3">
        <v>69</v>
      </c>
      <c r="H8" s="3">
        <f t="shared" si="0"/>
        <v>75</v>
      </c>
      <c r="I8" s="3" t="s">
        <v>15</v>
      </c>
    </row>
    <row r="9" spans="1:9">
      <c r="A9" s="3">
        <v>5</v>
      </c>
      <c r="B9" s="2" t="s">
        <v>78</v>
      </c>
      <c r="C9" s="2">
        <v>3180106012</v>
      </c>
      <c r="D9" s="3" t="s">
        <v>74</v>
      </c>
      <c r="E9" s="3">
        <v>89</v>
      </c>
      <c r="F9" s="3">
        <v>1</v>
      </c>
      <c r="G9" s="3">
        <v>64</v>
      </c>
      <c r="H9" s="3">
        <f t="shared" si="0"/>
        <v>71.5</v>
      </c>
      <c r="I9" s="3" t="s">
        <v>15</v>
      </c>
    </row>
    <row r="10" spans="1:9">
      <c r="A10" s="3">
        <v>6</v>
      </c>
      <c r="B10" s="2" t="s">
        <v>79</v>
      </c>
      <c r="C10" s="2">
        <v>3180102382</v>
      </c>
      <c r="D10" s="3" t="s">
        <v>74</v>
      </c>
      <c r="E10" s="3">
        <v>89</v>
      </c>
      <c r="F10" s="3">
        <v>1</v>
      </c>
      <c r="G10" s="3">
        <v>77</v>
      </c>
      <c r="H10" s="3">
        <f t="shared" si="0"/>
        <v>80.599999999999994</v>
      </c>
      <c r="I10" s="3" t="s">
        <v>15</v>
      </c>
    </row>
    <row r="11" spans="1:9">
      <c r="A11" s="3">
        <v>7</v>
      </c>
      <c r="B11" s="5" t="s">
        <v>80</v>
      </c>
      <c r="C11" s="2">
        <v>3180105442</v>
      </c>
      <c r="D11" s="3" t="s">
        <v>74</v>
      </c>
      <c r="E11" s="3">
        <v>91</v>
      </c>
      <c r="F11" s="3">
        <v>1</v>
      </c>
      <c r="G11" s="3">
        <v>69</v>
      </c>
      <c r="H11" s="3">
        <f t="shared" si="0"/>
        <v>75.599999999999994</v>
      </c>
      <c r="I11" s="3" t="s">
        <v>15</v>
      </c>
    </row>
    <row r="12" spans="1:9">
      <c r="A12" s="3">
        <v>8</v>
      </c>
      <c r="B12" s="2" t="s">
        <v>81</v>
      </c>
      <c r="C12" s="2">
        <v>3180101895</v>
      </c>
      <c r="D12" s="3" t="s">
        <v>74</v>
      </c>
      <c r="E12" s="3">
        <v>91</v>
      </c>
      <c r="F12" s="3">
        <v>1</v>
      </c>
      <c r="G12" s="3">
        <v>80</v>
      </c>
      <c r="H12" s="3">
        <f t="shared" si="0"/>
        <v>83.3</v>
      </c>
      <c r="I12" s="3" t="s">
        <v>15</v>
      </c>
    </row>
    <row r="13" spans="1:9">
      <c r="A13" s="3">
        <v>9</v>
      </c>
      <c r="B13" s="2" t="s">
        <v>82</v>
      </c>
      <c r="C13" s="2">
        <v>11918553</v>
      </c>
      <c r="D13" s="3" t="s">
        <v>74</v>
      </c>
      <c r="E13" s="3">
        <v>87</v>
      </c>
      <c r="F13" s="3">
        <v>1</v>
      </c>
      <c r="G13" s="3">
        <v>83</v>
      </c>
      <c r="H13" s="3">
        <f t="shared" si="0"/>
        <v>84.199999999999989</v>
      </c>
      <c r="I13" s="3" t="s">
        <v>15</v>
      </c>
    </row>
    <row r="14" spans="1:9">
      <c r="A14" s="3">
        <v>10</v>
      </c>
      <c r="B14" s="2" t="s">
        <v>83</v>
      </c>
      <c r="C14" s="2">
        <v>11918539</v>
      </c>
      <c r="D14" s="3" t="s">
        <v>74</v>
      </c>
      <c r="E14" s="3">
        <v>87</v>
      </c>
      <c r="F14" s="3">
        <v>1</v>
      </c>
      <c r="G14" s="3">
        <v>78</v>
      </c>
      <c r="H14" s="3">
        <f t="shared" si="0"/>
        <v>80.699999999999989</v>
      </c>
      <c r="I14" s="3" t="s">
        <v>15</v>
      </c>
    </row>
    <row r="15" spans="1:9">
      <c r="A15" s="3">
        <v>11</v>
      </c>
      <c r="B15" s="2" t="s">
        <v>84</v>
      </c>
      <c r="C15" s="2">
        <v>11918517</v>
      </c>
      <c r="D15" s="3" t="s">
        <v>74</v>
      </c>
      <c r="E15" s="3">
        <v>87</v>
      </c>
      <c r="F15" s="3">
        <v>1</v>
      </c>
      <c r="G15" s="3">
        <v>76</v>
      </c>
      <c r="H15" s="3">
        <f t="shared" si="0"/>
        <v>79.3</v>
      </c>
      <c r="I15" s="3" t="s">
        <v>15</v>
      </c>
    </row>
    <row r="16" spans="1:9">
      <c r="A16" s="3">
        <v>12</v>
      </c>
      <c r="B16" s="2" t="s">
        <v>85</v>
      </c>
      <c r="C16" s="2">
        <v>3190104208</v>
      </c>
      <c r="D16" s="3" t="s">
        <v>74</v>
      </c>
      <c r="E16" s="3">
        <v>94</v>
      </c>
      <c r="F16" s="3">
        <v>1</v>
      </c>
      <c r="G16" s="3">
        <v>83</v>
      </c>
      <c r="H16" s="3">
        <f t="shared" si="0"/>
        <v>86.3</v>
      </c>
      <c r="I16" s="3" t="s">
        <v>15</v>
      </c>
    </row>
    <row r="17" spans="1:9">
      <c r="A17" s="3">
        <v>13</v>
      </c>
      <c r="B17" s="2" t="s">
        <v>86</v>
      </c>
      <c r="C17" s="2">
        <v>3190104274</v>
      </c>
      <c r="D17" s="3" t="s">
        <v>74</v>
      </c>
      <c r="E17" s="3">
        <v>93</v>
      </c>
      <c r="F17" s="3">
        <v>1</v>
      </c>
      <c r="G17" s="3">
        <v>71</v>
      </c>
      <c r="H17" s="3">
        <f t="shared" si="0"/>
        <v>77.599999999999994</v>
      </c>
      <c r="I17" s="3" t="s">
        <v>15</v>
      </c>
    </row>
    <row r="18" spans="1:9">
      <c r="A18" s="3">
        <v>14</v>
      </c>
      <c r="B18" s="2" t="s">
        <v>87</v>
      </c>
      <c r="C18" s="2">
        <v>3190104314</v>
      </c>
      <c r="D18" s="3" t="s">
        <v>74</v>
      </c>
      <c r="E18" s="3">
        <v>91</v>
      </c>
      <c r="F18" s="3">
        <v>1</v>
      </c>
      <c r="G18" s="3">
        <v>68</v>
      </c>
      <c r="H18" s="3">
        <f t="shared" si="0"/>
        <v>74.899999999999991</v>
      </c>
      <c r="I18" s="3" t="s">
        <v>15</v>
      </c>
    </row>
    <row r="19" spans="1:9">
      <c r="A19" s="3">
        <v>15</v>
      </c>
      <c r="B19" s="2" t="s">
        <v>88</v>
      </c>
      <c r="C19" s="2">
        <v>3190104207</v>
      </c>
      <c r="D19" s="3" t="s">
        <v>74</v>
      </c>
      <c r="E19" s="3">
        <v>91</v>
      </c>
      <c r="F19" s="3">
        <v>1</v>
      </c>
      <c r="G19" s="3">
        <v>78</v>
      </c>
      <c r="H19" s="3">
        <f t="shared" si="0"/>
        <v>81.899999999999991</v>
      </c>
      <c r="I19" s="3" t="s">
        <v>15</v>
      </c>
    </row>
    <row r="20" spans="1:9">
      <c r="A20" s="3">
        <v>16</v>
      </c>
      <c r="B20" s="2" t="s">
        <v>89</v>
      </c>
      <c r="C20" s="2">
        <v>3190104243</v>
      </c>
      <c r="D20" s="3" t="s">
        <v>74</v>
      </c>
      <c r="E20" s="3">
        <v>91</v>
      </c>
      <c r="F20" s="3">
        <v>1</v>
      </c>
      <c r="G20" s="3">
        <v>65</v>
      </c>
      <c r="H20" s="3">
        <f t="shared" si="0"/>
        <v>72.8</v>
      </c>
      <c r="I20" s="3" t="s">
        <v>15</v>
      </c>
    </row>
    <row r="21" spans="1:9">
      <c r="A21" s="3">
        <v>17</v>
      </c>
      <c r="B21" s="2" t="s">
        <v>90</v>
      </c>
      <c r="C21" s="2">
        <v>3180102438</v>
      </c>
      <c r="D21" s="3" t="s">
        <v>74</v>
      </c>
      <c r="E21" s="3">
        <v>91</v>
      </c>
      <c r="F21" s="3">
        <v>1</v>
      </c>
      <c r="G21" s="3">
        <v>69</v>
      </c>
      <c r="H21" s="3">
        <f t="shared" si="0"/>
        <v>75.599999999999994</v>
      </c>
      <c r="I21" s="3" t="s">
        <v>15</v>
      </c>
    </row>
    <row r="22" spans="1:9">
      <c r="A22" s="3">
        <v>18</v>
      </c>
      <c r="B22" s="2" t="s">
        <v>91</v>
      </c>
      <c r="C22" s="2">
        <v>3170104070</v>
      </c>
      <c r="D22" s="3" t="s">
        <v>74</v>
      </c>
      <c r="E22" s="3">
        <v>91</v>
      </c>
      <c r="F22" s="3">
        <v>1</v>
      </c>
      <c r="G22" s="3">
        <v>83</v>
      </c>
      <c r="H22" s="3">
        <f t="shared" si="0"/>
        <v>85.399999999999991</v>
      </c>
      <c r="I22" s="3" t="s">
        <v>15</v>
      </c>
    </row>
    <row r="23" spans="1:9">
      <c r="A23" s="3">
        <v>19</v>
      </c>
      <c r="B23" s="2" t="s">
        <v>92</v>
      </c>
      <c r="C23" s="2">
        <v>3170103853</v>
      </c>
      <c r="D23" s="3" t="s">
        <v>74</v>
      </c>
      <c r="E23" s="3">
        <v>91</v>
      </c>
      <c r="F23" s="3">
        <v>1</v>
      </c>
      <c r="G23" s="3">
        <v>67</v>
      </c>
      <c r="H23" s="3">
        <f t="shared" si="0"/>
        <v>74.2</v>
      </c>
      <c r="I23" s="3" t="s">
        <v>15</v>
      </c>
    </row>
    <row r="24" spans="1:9">
      <c r="A24" s="3">
        <v>20</v>
      </c>
      <c r="B24" s="2" t="s">
        <v>93</v>
      </c>
      <c r="C24" s="2">
        <v>3170104064</v>
      </c>
      <c r="D24" s="3" t="s">
        <v>74</v>
      </c>
      <c r="E24" s="3">
        <v>91</v>
      </c>
      <c r="F24" s="3">
        <v>1</v>
      </c>
      <c r="G24" s="3">
        <v>74</v>
      </c>
      <c r="H24" s="3">
        <f t="shared" si="0"/>
        <v>79.099999999999994</v>
      </c>
      <c r="I24" s="3" t="s">
        <v>15</v>
      </c>
    </row>
    <row r="25" spans="1:9">
      <c r="A25" s="3">
        <v>21</v>
      </c>
      <c r="B25" s="2" t="s">
        <v>94</v>
      </c>
      <c r="C25" s="2">
        <v>21918180</v>
      </c>
      <c r="D25" s="3" t="s">
        <v>74</v>
      </c>
      <c r="E25" s="3">
        <v>87</v>
      </c>
      <c r="F25" s="3">
        <v>1</v>
      </c>
      <c r="G25" s="3">
        <v>79</v>
      </c>
      <c r="H25" s="3">
        <f t="shared" si="0"/>
        <v>81.399999999999991</v>
      </c>
      <c r="I25" s="3" t="s">
        <v>15</v>
      </c>
    </row>
    <row r="26" spans="1:9">
      <c r="A26" s="3">
        <v>22</v>
      </c>
      <c r="B26" s="2" t="s">
        <v>95</v>
      </c>
      <c r="C26" s="2">
        <v>21818669</v>
      </c>
      <c r="D26" s="3" t="s">
        <v>96</v>
      </c>
      <c r="E26" s="3">
        <v>87</v>
      </c>
      <c r="F26" s="3">
        <v>1</v>
      </c>
      <c r="G26" s="3">
        <v>84</v>
      </c>
      <c r="H26" s="3">
        <f t="shared" si="0"/>
        <v>84.899999999999991</v>
      </c>
      <c r="I26" s="6" t="s">
        <v>25</v>
      </c>
    </row>
    <row r="27" spans="1:9">
      <c r="A27" s="3">
        <v>23</v>
      </c>
      <c r="B27" s="2" t="s">
        <v>97</v>
      </c>
      <c r="C27" s="2">
        <v>3180102448</v>
      </c>
      <c r="D27" s="3" t="s">
        <v>74</v>
      </c>
      <c r="E27" s="3">
        <v>91</v>
      </c>
      <c r="F27" s="3">
        <v>1</v>
      </c>
      <c r="G27" s="3">
        <v>70</v>
      </c>
      <c r="H27" s="3">
        <f t="shared" si="0"/>
        <v>76.3</v>
      </c>
      <c r="I27" s="3" t="s">
        <v>15</v>
      </c>
    </row>
  </sheetData>
  <mergeCells count="3">
    <mergeCell ref="A1:I1"/>
    <mergeCell ref="B2:I2"/>
    <mergeCell ref="B3:I3"/>
  </mergeCells>
  <phoneticPr fontId="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workbookViewId="0">
      <selection activeCell="E43" sqref="E43"/>
    </sheetView>
  </sheetViews>
  <sheetFormatPr defaultColWidth="8.875" defaultRowHeight="13.5"/>
  <cols>
    <col min="3" max="3" width="13.75" customWidth="1"/>
    <col min="4" max="4" width="18.625" customWidth="1"/>
    <col min="5" max="5" width="17.875" customWidth="1"/>
    <col min="6" max="6" width="16.25" customWidth="1"/>
    <col min="7" max="7" width="19.25" customWidth="1"/>
    <col min="9" max="9" width="20" customWidth="1"/>
  </cols>
  <sheetData>
    <row r="1" spans="1:9">
      <c r="A1" s="12" t="s">
        <v>98</v>
      </c>
      <c r="B1" s="12"/>
      <c r="C1" s="12"/>
      <c r="D1" s="12"/>
      <c r="E1" s="12"/>
      <c r="F1" s="12"/>
      <c r="G1" s="12"/>
      <c r="H1" s="12"/>
      <c r="I1" s="12"/>
    </row>
    <row r="2" spans="1:9">
      <c r="A2" s="7" t="s">
        <v>1</v>
      </c>
      <c r="B2" s="13" t="s">
        <v>99</v>
      </c>
      <c r="C2" s="14"/>
      <c r="D2" s="14"/>
      <c r="E2" s="14"/>
      <c r="F2" s="14"/>
      <c r="G2" s="14"/>
      <c r="H2" s="14"/>
      <c r="I2" s="15"/>
    </row>
    <row r="3" spans="1:9">
      <c r="A3" s="7" t="s">
        <v>3</v>
      </c>
      <c r="B3" s="13">
        <v>19</v>
      </c>
      <c r="C3" s="14"/>
      <c r="D3" s="14"/>
      <c r="E3" s="14"/>
      <c r="F3" s="14"/>
      <c r="G3" s="14"/>
      <c r="H3" s="14"/>
      <c r="I3" s="15"/>
    </row>
    <row r="4" spans="1:9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</row>
    <row r="5" spans="1:9">
      <c r="A5" s="8">
        <v>1</v>
      </c>
      <c r="B5" s="8" t="s">
        <v>100</v>
      </c>
      <c r="C5" s="8">
        <v>21918183</v>
      </c>
      <c r="D5" s="8" t="s">
        <v>74</v>
      </c>
      <c r="E5" s="8">
        <v>85</v>
      </c>
      <c r="F5" s="8">
        <v>1</v>
      </c>
      <c r="G5" s="8">
        <v>84.5</v>
      </c>
      <c r="H5" s="8">
        <f t="shared" ref="H5:H26" si="0">E5*0.3+G5*0.7</f>
        <v>84.65</v>
      </c>
      <c r="I5" s="8" t="s">
        <v>15</v>
      </c>
    </row>
    <row r="6" spans="1:9">
      <c r="A6" s="8">
        <v>2</v>
      </c>
      <c r="B6" s="8" t="s">
        <v>101</v>
      </c>
      <c r="C6" s="8">
        <v>12018302</v>
      </c>
      <c r="D6" s="8" t="s">
        <v>74</v>
      </c>
      <c r="E6" s="8">
        <v>83</v>
      </c>
      <c r="F6" s="8">
        <v>1</v>
      </c>
      <c r="G6" s="8">
        <v>67</v>
      </c>
      <c r="H6" s="8">
        <f t="shared" si="0"/>
        <v>71.8</v>
      </c>
      <c r="I6" s="8" t="s">
        <v>15</v>
      </c>
    </row>
    <row r="7" spans="1:9">
      <c r="A7" s="8">
        <v>3</v>
      </c>
      <c r="B7" s="8" t="s">
        <v>102</v>
      </c>
      <c r="C7" s="8">
        <v>22018270</v>
      </c>
      <c r="D7" s="8" t="s">
        <v>74</v>
      </c>
      <c r="E7" s="8">
        <v>82</v>
      </c>
      <c r="F7" s="8">
        <v>1</v>
      </c>
      <c r="G7" s="8">
        <v>71</v>
      </c>
      <c r="H7" s="8">
        <f t="shared" si="0"/>
        <v>74.3</v>
      </c>
      <c r="I7" s="8" t="s">
        <v>15</v>
      </c>
    </row>
    <row r="8" spans="1:9">
      <c r="A8" s="8">
        <v>4</v>
      </c>
      <c r="B8" s="8" t="s">
        <v>103</v>
      </c>
      <c r="C8" s="8">
        <v>22018232</v>
      </c>
      <c r="D8" s="8" t="s">
        <v>74</v>
      </c>
      <c r="E8" s="8">
        <v>70</v>
      </c>
      <c r="F8" s="8">
        <v>0</v>
      </c>
      <c r="G8" s="8">
        <v>0</v>
      </c>
      <c r="H8" s="8">
        <f t="shared" si="0"/>
        <v>21</v>
      </c>
      <c r="I8" s="6" t="s">
        <v>25</v>
      </c>
    </row>
    <row r="9" spans="1:9">
      <c r="A9" s="8">
        <v>5</v>
      </c>
      <c r="B9" s="8" t="s">
        <v>104</v>
      </c>
      <c r="C9" s="8">
        <v>22018565</v>
      </c>
      <c r="D9" s="8" t="s">
        <v>74</v>
      </c>
      <c r="E9" s="8">
        <v>86</v>
      </c>
      <c r="F9" s="8">
        <v>1</v>
      </c>
      <c r="G9" s="8">
        <v>65</v>
      </c>
      <c r="H9" s="8">
        <f t="shared" si="0"/>
        <v>71.3</v>
      </c>
      <c r="I9" s="8" t="s">
        <v>15</v>
      </c>
    </row>
    <row r="10" spans="1:9">
      <c r="A10" s="8">
        <v>6</v>
      </c>
      <c r="B10" s="8" t="s">
        <v>105</v>
      </c>
      <c r="C10" s="8">
        <v>22018553</v>
      </c>
      <c r="D10" s="8" t="s">
        <v>74</v>
      </c>
      <c r="E10" s="8">
        <v>84</v>
      </c>
      <c r="F10" s="8">
        <v>1</v>
      </c>
      <c r="G10" s="8">
        <v>61</v>
      </c>
      <c r="H10" s="8">
        <f t="shared" si="0"/>
        <v>67.899999999999991</v>
      </c>
      <c r="I10" s="8" t="s">
        <v>15</v>
      </c>
    </row>
    <row r="11" spans="1:9">
      <c r="A11" s="8">
        <v>7</v>
      </c>
      <c r="B11" s="8" t="s">
        <v>106</v>
      </c>
      <c r="C11" s="8">
        <v>3160104420</v>
      </c>
      <c r="D11" s="8" t="s">
        <v>74</v>
      </c>
      <c r="E11" s="8">
        <v>85</v>
      </c>
      <c r="F11" s="8">
        <v>1</v>
      </c>
      <c r="G11" s="8">
        <v>80.5</v>
      </c>
      <c r="H11" s="8">
        <f t="shared" si="0"/>
        <v>81.849999999999994</v>
      </c>
      <c r="I11" s="8" t="s">
        <v>15</v>
      </c>
    </row>
    <row r="12" spans="1:9">
      <c r="A12" s="8">
        <v>8</v>
      </c>
      <c r="B12" s="8" t="s">
        <v>107</v>
      </c>
      <c r="C12" s="8">
        <v>3170103968</v>
      </c>
      <c r="D12" s="8" t="s">
        <v>74</v>
      </c>
      <c r="E12" s="8">
        <v>86</v>
      </c>
      <c r="F12" s="8">
        <v>1</v>
      </c>
      <c r="G12" s="8">
        <v>75</v>
      </c>
      <c r="H12" s="8">
        <f t="shared" si="0"/>
        <v>78.3</v>
      </c>
      <c r="I12" s="8" t="s">
        <v>15</v>
      </c>
    </row>
    <row r="13" spans="1:9">
      <c r="A13" s="8">
        <v>9</v>
      </c>
      <c r="B13" s="8" t="s">
        <v>108</v>
      </c>
      <c r="C13" s="8">
        <v>11718007</v>
      </c>
      <c r="D13" s="8" t="s">
        <v>74</v>
      </c>
      <c r="E13" s="8">
        <v>84</v>
      </c>
      <c r="F13" s="8">
        <v>1</v>
      </c>
      <c r="G13" s="8">
        <v>61.5</v>
      </c>
      <c r="H13" s="8">
        <f t="shared" si="0"/>
        <v>68.25</v>
      </c>
      <c r="I13" s="8" t="s">
        <v>15</v>
      </c>
    </row>
    <row r="14" spans="1:9">
      <c r="A14" s="8">
        <v>10</v>
      </c>
      <c r="B14" s="8" t="s">
        <v>109</v>
      </c>
      <c r="C14" s="8">
        <v>21918110</v>
      </c>
      <c r="D14" s="8" t="s">
        <v>74</v>
      </c>
      <c r="E14" s="8">
        <v>87</v>
      </c>
      <c r="F14" s="8">
        <v>1</v>
      </c>
      <c r="G14" s="8">
        <v>81</v>
      </c>
      <c r="H14" s="8">
        <f t="shared" si="0"/>
        <v>82.8</v>
      </c>
      <c r="I14" s="8" t="s">
        <v>15</v>
      </c>
    </row>
    <row r="15" spans="1:9">
      <c r="A15" s="8">
        <v>11</v>
      </c>
      <c r="B15" s="8" t="s">
        <v>110</v>
      </c>
      <c r="C15" s="8">
        <v>11918490</v>
      </c>
      <c r="D15" s="8" t="s">
        <v>74</v>
      </c>
      <c r="E15" s="8">
        <v>85</v>
      </c>
      <c r="F15" s="8">
        <v>1</v>
      </c>
      <c r="G15" s="8">
        <v>86</v>
      </c>
      <c r="H15" s="8">
        <f t="shared" si="0"/>
        <v>85.699999999999989</v>
      </c>
      <c r="I15" s="8" t="s">
        <v>15</v>
      </c>
    </row>
    <row r="16" spans="1:9">
      <c r="A16" s="8">
        <v>12</v>
      </c>
      <c r="B16" s="8" t="s">
        <v>111</v>
      </c>
      <c r="C16" s="8">
        <v>22018245</v>
      </c>
      <c r="D16" s="8" t="s">
        <v>74</v>
      </c>
      <c r="E16" s="8">
        <v>86</v>
      </c>
      <c r="F16" s="8">
        <v>1</v>
      </c>
      <c r="G16" s="8">
        <v>87</v>
      </c>
      <c r="H16" s="8">
        <f t="shared" si="0"/>
        <v>86.7</v>
      </c>
      <c r="I16" s="8" t="s">
        <v>15</v>
      </c>
    </row>
    <row r="17" spans="1:9">
      <c r="A17" s="8">
        <v>13</v>
      </c>
      <c r="B17" s="8" t="s">
        <v>112</v>
      </c>
      <c r="C17" s="8">
        <v>21818729</v>
      </c>
      <c r="D17" s="8" t="s">
        <v>74</v>
      </c>
      <c r="E17" s="8">
        <v>81</v>
      </c>
      <c r="F17" s="8">
        <v>1</v>
      </c>
      <c r="G17" s="8">
        <v>60.5</v>
      </c>
      <c r="H17" s="8">
        <f t="shared" si="0"/>
        <v>66.649999999999991</v>
      </c>
      <c r="I17" s="8" t="s">
        <v>15</v>
      </c>
    </row>
    <row r="18" spans="1:9">
      <c r="A18" s="8">
        <v>14</v>
      </c>
      <c r="B18" s="8" t="s">
        <v>113</v>
      </c>
      <c r="C18" s="8">
        <v>21918639</v>
      </c>
      <c r="D18" s="8" t="s">
        <v>74</v>
      </c>
      <c r="E18" s="8">
        <v>82</v>
      </c>
      <c r="F18" s="8">
        <v>1</v>
      </c>
      <c r="G18" s="8">
        <v>54.5</v>
      </c>
      <c r="H18" s="8">
        <f t="shared" si="0"/>
        <v>62.75</v>
      </c>
      <c r="I18" s="6" t="s">
        <v>50</v>
      </c>
    </row>
    <row r="19" spans="1:9">
      <c r="A19" s="8">
        <v>15</v>
      </c>
      <c r="B19" s="8" t="s">
        <v>114</v>
      </c>
      <c r="C19" s="8">
        <v>22018257</v>
      </c>
      <c r="D19" s="8" t="s">
        <v>74</v>
      </c>
      <c r="E19" s="8">
        <v>84</v>
      </c>
      <c r="F19" s="8">
        <v>1</v>
      </c>
      <c r="G19" s="8">
        <v>85.5</v>
      </c>
      <c r="H19" s="8">
        <f t="shared" si="0"/>
        <v>85.05</v>
      </c>
      <c r="I19" s="8" t="s">
        <v>15</v>
      </c>
    </row>
    <row r="20" spans="1:9">
      <c r="A20" s="8">
        <v>16</v>
      </c>
      <c r="B20" s="8" t="s">
        <v>115</v>
      </c>
      <c r="C20" s="8">
        <v>11818433</v>
      </c>
      <c r="D20" s="8" t="s">
        <v>116</v>
      </c>
      <c r="E20" s="8">
        <v>0</v>
      </c>
      <c r="F20" s="8">
        <v>0</v>
      </c>
      <c r="G20" s="8">
        <v>0</v>
      </c>
      <c r="H20" s="8">
        <v>0</v>
      </c>
      <c r="I20" s="6" t="s">
        <v>25</v>
      </c>
    </row>
    <row r="21" spans="1:9">
      <c r="A21" s="8">
        <v>17</v>
      </c>
      <c r="B21" s="8" t="s">
        <v>117</v>
      </c>
      <c r="C21" s="8">
        <v>11818176</v>
      </c>
      <c r="D21" s="8" t="s">
        <v>74</v>
      </c>
      <c r="E21" s="8">
        <v>80</v>
      </c>
      <c r="F21" s="8">
        <v>1</v>
      </c>
      <c r="G21" s="8">
        <v>70.5</v>
      </c>
      <c r="H21" s="8">
        <f t="shared" si="0"/>
        <v>73.349999999999994</v>
      </c>
      <c r="I21" s="8" t="s">
        <v>15</v>
      </c>
    </row>
    <row r="22" spans="1:9">
      <c r="A22" s="8">
        <v>18</v>
      </c>
      <c r="B22" s="8" t="s">
        <v>118</v>
      </c>
      <c r="C22" s="8">
        <v>11718307</v>
      </c>
      <c r="D22" s="8" t="s">
        <v>74</v>
      </c>
      <c r="E22" s="8">
        <v>85</v>
      </c>
      <c r="F22" s="8">
        <v>1</v>
      </c>
      <c r="G22" s="8">
        <v>74.5</v>
      </c>
      <c r="H22" s="8">
        <f t="shared" si="0"/>
        <v>77.650000000000006</v>
      </c>
      <c r="I22" s="8" t="s">
        <v>15</v>
      </c>
    </row>
    <row r="23" spans="1:9">
      <c r="A23" s="8">
        <v>19</v>
      </c>
      <c r="B23" s="8" t="s">
        <v>119</v>
      </c>
      <c r="C23" s="8">
        <v>21918185</v>
      </c>
      <c r="D23" s="8" t="s">
        <v>74</v>
      </c>
      <c r="E23" s="8">
        <v>84</v>
      </c>
      <c r="F23" s="8">
        <v>1</v>
      </c>
      <c r="G23" s="8">
        <v>66.5</v>
      </c>
      <c r="H23" s="8">
        <f t="shared" si="0"/>
        <v>71.75</v>
      </c>
      <c r="I23" s="8" t="s">
        <v>15</v>
      </c>
    </row>
    <row r="24" spans="1:9">
      <c r="A24" s="8">
        <v>20</v>
      </c>
      <c r="B24" s="8" t="s">
        <v>120</v>
      </c>
      <c r="C24" s="8">
        <v>22018163</v>
      </c>
      <c r="D24" s="8" t="s">
        <v>74</v>
      </c>
      <c r="E24" s="8">
        <v>83</v>
      </c>
      <c r="F24" s="8">
        <v>1</v>
      </c>
      <c r="G24" s="8">
        <v>66</v>
      </c>
      <c r="H24" s="8">
        <f t="shared" si="0"/>
        <v>71.099999999999994</v>
      </c>
      <c r="I24" s="8" t="s">
        <v>15</v>
      </c>
    </row>
    <row r="25" spans="1:9">
      <c r="A25" s="8">
        <v>21</v>
      </c>
      <c r="B25" s="8" t="s">
        <v>121</v>
      </c>
      <c r="C25" s="8">
        <v>12018379</v>
      </c>
      <c r="D25" s="8" t="s">
        <v>74</v>
      </c>
      <c r="E25" s="8">
        <v>84</v>
      </c>
      <c r="F25" s="8">
        <v>1</v>
      </c>
      <c r="G25" s="8">
        <v>74.5</v>
      </c>
      <c r="H25" s="8">
        <f t="shared" si="0"/>
        <v>77.349999999999994</v>
      </c>
      <c r="I25" s="8" t="s">
        <v>15</v>
      </c>
    </row>
    <row r="26" spans="1:9">
      <c r="A26" s="8">
        <v>22</v>
      </c>
      <c r="B26" s="8" t="s">
        <v>122</v>
      </c>
      <c r="C26" s="8">
        <v>12018285</v>
      </c>
      <c r="D26" s="8" t="s">
        <v>74</v>
      </c>
      <c r="E26" s="8">
        <v>81</v>
      </c>
      <c r="F26" s="8">
        <v>1</v>
      </c>
      <c r="G26" s="8">
        <v>70</v>
      </c>
      <c r="H26" s="8">
        <f t="shared" si="0"/>
        <v>73.3</v>
      </c>
      <c r="I26" s="8" t="s">
        <v>15</v>
      </c>
    </row>
  </sheetData>
  <mergeCells count="3">
    <mergeCell ref="A1:I1"/>
    <mergeCell ref="B2:I2"/>
    <mergeCell ref="B3:I3"/>
  </mergeCells>
  <phoneticPr fontId="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9"/>
  <sheetViews>
    <sheetView workbookViewId="0">
      <selection activeCell="G29" sqref="G29"/>
    </sheetView>
  </sheetViews>
  <sheetFormatPr defaultColWidth="8.875" defaultRowHeight="13.5"/>
  <cols>
    <col min="3" max="3" width="9.625"/>
    <col min="4" max="4" width="16.25" customWidth="1"/>
    <col min="5" max="5" width="17" customWidth="1"/>
    <col min="6" max="6" width="13.5" customWidth="1"/>
    <col min="7" max="7" width="21" customWidth="1"/>
    <col min="9" max="9" width="20.125" customWidth="1"/>
  </cols>
  <sheetData>
    <row r="1" spans="1:9">
      <c r="A1" s="12" t="s">
        <v>123</v>
      </c>
      <c r="B1" s="12"/>
      <c r="C1" s="12"/>
      <c r="D1" s="12"/>
      <c r="E1" s="12"/>
      <c r="F1" s="12"/>
      <c r="G1" s="12"/>
      <c r="H1" s="12"/>
      <c r="I1" s="12"/>
    </row>
    <row r="2" spans="1:9">
      <c r="A2" s="7" t="s">
        <v>1</v>
      </c>
      <c r="B2" s="13" t="s">
        <v>124</v>
      </c>
      <c r="C2" s="14"/>
      <c r="D2" s="14"/>
      <c r="E2" s="14"/>
      <c r="F2" s="14"/>
      <c r="G2" s="14"/>
      <c r="H2" s="14"/>
      <c r="I2" s="15"/>
    </row>
    <row r="3" spans="1:9">
      <c r="A3" s="7" t="s">
        <v>3</v>
      </c>
      <c r="B3" s="13">
        <v>17</v>
      </c>
      <c r="C3" s="14"/>
      <c r="D3" s="14"/>
      <c r="E3" s="14"/>
      <c r="F3" s="14"/>
      <c r="G3" s="14"/>
      <c r="H3" s="14"/>
      <c r="I3" s="15"/>
    </row>
    <row r="4" spans="1:9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</row>
    <row r="5" spans="1:9">
      <c r="A5" s="8">
        <v>1</v>
      </c>
      <c r="B5" s="8" t="s">
        <v>125</v>
      </c>
      <c r="C5" s="8">
        <v>22018290</v>
      </c>
      <c r="D5" s="8" t="s">
        <v>74</v>
      </c>
      <c r="E5" s="8">
        <v>88</v>
      </c>
      <c r="F5" s="8">
        <v>1</v>
      </c>
      <c r="G5" s="8">
        <v>71.5</v>
      </c>
      <c r="H5" s="8">
        <f t="shared" ref="H5:H17" si="0">E5*0.3+G5*0.7</f>
        <v>76.449999999999989</v>
      </c>
      <c r="I5" s="8" t="s">
        <v>15</v>
      </c>
    </row>
    <row r="6" spans="1:9">
      <c r="A6" s="8">
        <v>2</v>
      </c>
      <c r="B6" s="8" t="s">
        <v>126</v>
      </c>
      <c r="C6" s="8">
        <v>22018638</v>
      </c>
      <c r="D6" s="8" t="s">
        <v>74</v>
      </c>
      <c r="E6" s="8">
        <v>85</v>
      </c>
      <c r="F6" s="8">
        <v>1</v>
      </c>
      <c r="G6" s="8">
        <v>67.5</v>
      </c>
      <c r="H6" s="8">
        <f t="shared" si="0"/>
        <v>72.75</v>
      </c>
      <c r="I6" s="8" t="s">
        <v>15</v>
      </c>
    </row>
    <row r="7" spans="1:9">
      <c r="A7" s="8">
        <v>3</v>
      </c>
      <c r="B7" s="8" t="s">
        <v>127</v>
      </c>
      <c r="C7" s="8">
        <v>21818265</v>
      </c>
      <c r="D7" s="8" t="s">
        <v>74</v>
      </c>
      <c r="E7" s="8">
        <v>83</v>
      </c>
      <c r="F7" s="8">
        <v>1</v>
      </c>
      <c r="G7" s="8">
        <v>65</v>
      </c>
      <c r="H7" s="8">
        <f t="shared" si="0"/>
        <v>70.400000000000006</v>
      </c>
      <c r="I7" s="8" t="s">
        <v>15</v>
      </c>
    </row>
    <row r="8" spans="1:9">
      <c r="A8" s="8">
        <v>4</v>
      </c>
      <c r="B8" s="8" t="s">
        <v>128</v>
      </c>
      <c r="C8" s="8">
        <v>22018078</v>
      </c>
      <c r="D8" s="8" t="s">
        <v>74</v>
      </c>
      <c r="E8" s="8">
        <v>83</v>
      </c>
      <c r="F8" s="8">
        <v>1</v>
      </c>
      <c r="G8" s="8">
        <v>80</v>
      </c>
      <c r="H8" s="8">
        <f t="shared" si="0"/>
        <v>80.900000000000006</v>
      </c>
      <c r="I8" s="8" t="s">
        <v>15</v>
      </c>
    </row>
    <row r="9" spans="1:9">
      <c r="A9" s="8">
        <v>5</v>
      </c>
      <c r="B9" s="8" t="s">
        <v>129</v>
      </c>
      <c r="C9" s="8">
        <v>22018292</v>
      </c>
      <c r="D9" s="8" t="s">
        <v>74</v>
      </c>
      <c r="E9" s="8">
        <v>83</v>
      </c>
      <c r="F9" s="8">
        <v>1</v>
      </c>
      <c r="G9" s="8">
        <v>85</v>
      </c>
      <c r="H9" s="8">
        <f t="shared" si="0"/>
        <v>84.399999999999991</v>
      </c>
      <c r="I9" s="8" t="s">
        <v>15</v>
      </c>
    </row>
    <row r="10" spans="1:9">
      <c r="A10" s="8">
        <v>6</v>
      </c>
      <c r="B10" s="8" t="s">
        <v>130</v>
      </c>
      <c r="C10" s="8">
        <v>22018217</v>
      </c>
      <c r="D10" s="8" t="s">
        <v>74</v>
      </c>
      <c r="E10" s="8">
        <v>83</v>
      </c>
      <c r="F10" s="8">
        <v>1</v>
      </c>
      <c r="G10" s="8">
        <v>75.5</v>
      </c>
      <c r="H10" s="8">
        <f t="shared" si="0"/>
        <v>77.75</v>
      </c>
      <c r="I10" s="8" t="s">
        <v>15</v>
      </c>
    </row>
    <row r="11" spans="1:9">
      <c r="A11" s="8">
        <v>7</v>
      </c>
      <c r="B11" s="8" t="s">
        <v>131</v>
      </c>
      <c r="C11" s="8">
        <v>22018231</v>
      </c>
      <c r="D11" s="8" t="s">
        <v>74</v>
      </c>
      <c r="E11" s="8">
        <v>89</v>
      </c>
      <c r="F11" s="8">
        <v>1</v>
      </c>
      <c r="G11" s="8">
        <v>76</v>
      </c>
      <c r="H11" s="8">
        <f t="shared" si="0"/>
        <v>79.899999999999991</v>
      </c>
      <c r="I11" s="8" t="s">
        <v>15</v>
      </c>
    </row>
    <row r="12" spans="1:9">
      <c r="A12" s="8">
        <v>8</v>
      </c>
      <c r="B12" s="8" t="s">
        <v>132</v>
      </c>
      <c r="C12" s="8">
        <v>22018561</v>
      </c>
      <c r="D12" s="8" t="s">
        <v>74</v>
      </c>
      <c r="E12" s="8">
        <v>89</v>
      </c>
      <c r="F12" s="8">
        <v>1</v>
      </c>
      <c r="G12" s="8">
        <v>70</v>
      </c>
      <c r="H12" s="8">
        <f t="shared" si="0"/>
        <v>75.7</v>
      </c>
      <c r="I12" s="8" t="s">
        <v>15</v>
      </c>
    </row>
    <row r="13" spans="1:9">
      <c r="A13" s="8">
        <v>9</v>
      </c>
      <c r="B13" s="8" t="s">
        <v>133</v>
      </c>
      <c r="C13" s="8">
        <v>11918258</v>
      </c>
      <c r="D13" s="8" t="s">
        <v>74</v>
      </c>
      <c r="E13" s="8">
        <v>89</v>
      </c>
      <c r="F13" s="8">
        <v>1</v>
      </c>
      <c r="G13" s="8">
        <v>87.5</v>
      </c>
      <c r="H13" s="8">
        <f t="shared" si="0"/>
        <v>87.949999999999989</v>
      </c>
      <c r="I13" s="8" t="s">
        <v>15</v>
      </c>
    </row>
    <row r="14" spans="1:9">
      <c r="A14" s="8">
        <v>10</v>
      </c>
      <c r="B14" s="8" t="s">
        <v>134</v>
      </c>
      <c r="C14" s="8">
        <v>22018425</v>
      </c>
      <c r="D14" s="8" t="s">
        <v>74</v>
      </c>
      <c r="E14" s="8">
        <v>89</v>
      </c>
      <c r="F14" s="8">
        <v>1</v>
      </c>
      <c r="G14" s="8">
        <v>84.5</v>
      </c>
      <c r="H14" s="8">
        <f t="shared" si="0"/>
        <v>85.85</v>
      </c>
      <c r="I14" s="8" t="s">
        <v>15</v>
      </c>
    </row>
    <row r="15" spans="1:9">
      <c r="A15" s="8">
        <v>11</v>
      </c>
      <c r="B15" s="8" t="s">
        <v>135</v>
      </c>
      <c r="C15" s="8">
        <v>12018550</v>
      </c>
      <c r="D15" s="8" t="s">
        <v>74</v>
      </c>
      <c r="E15" s="8">
        <v>87</v>
      </c>
      <c r="F15" s="8">
        <v>1</v>
      </c>
      <c r="G15" s="8">
        <v>84.5</v>
      </c>
      <c r="H15" s="8">
        <f t="shared" si="0"/>
        <v>85.25</v>
      </c>
      <c r="I15" s="8" t="s">
        <v>15</v>
      </c>
    </row>
    <row r="16" spans="1:9">
      <c r="A16" s="8">
        <v>12</v>
      </c>
      <c r="B16" s="8" t="s">
        <v>136</v>
      </c>
      <c r="C16" s="8">
        <v>21918519</v>
      </c>
      <c r="D16" s="8" t="s">
        <v>74</v>
      </c>
      <c r="E16" s="8">
        <v>84</v>
      </c>
      <c r="F16" s="8">
        <v>1</v>
      </c>
      <c r="G16" s="8">
        <v>84</v>
      </c>
      <c r="H16" s="8">
        <f t="shared" si="0"/>
        <v>84</v>
      </c>
      <c r="I16" s="8" t="s">
        <v>15</v>
      </c>
    </row>
    <row r="17" spans="1:9">
      <c r="A17" s="8">
        <v>13</v>
      </c>
      <c r="B17" s="8" t="s">
        <v>137</v>
      </c>
      <c r="C17" s="8">
        <v>22018147</v>
      </c>
      <c r="D17" s="8" t="s">
        <v>74</v>
      </c>
      <c r="E17" s="8">
        <v>87</v>
      </c>
      <c r="F17" s="8">
        <v>1</v>
      </c>
      <c r="G17" s="8">
        <v>77</v>
      </c>
      <c r="H17" s="8">
        <f t="shared" si="0"/>
        <v>80</v>
      </c>
      <c r="I17" s="8" t="s">
        <v>15</v>
      </c>
    </row>
    <row r="18" spans="1:9">
      <c r="A18" s="8">
        <v>14</v>
      </c>
      <c r="B18" s="8" t="s">
        <v>138</v>
      </c>
      <c r="C18" s="8">
        <v>21918388</v>
      </c>
      <c r="D18" s="8" t="s">
        <v>116</v>
      </c>
      <c r="E18" s="8" t="s">
        <v>24</v>
      </c>
      <c r="F18" s="8">
        <v>0</v>
      </c>
      <c r="G18" s="8" t="s">
        <v>24</v>
      </c>
      <c r="H18" s="8" t="s">
        <v>24</v>
      </c>
      <c r="I18" s="6" t="s">
        <v>25</v>
      </c>
    </row>
    <row r="19" spans="1:9">
      <c r="A19" s="8">
        <v>15</v>
      </c>
      <c r="B19" s="8" t="s">
        <v>139</v>
      </c>
      <c r="C19" s="8">
        <v>22018340</v>
      </c>
      <c r="D19" s="8" t="s">
        <v>74</v>
      </c>
      <c r="E19" s="8">
        <v>87</v>
      </c>
      <c r="F19" s="8">
        <v>1</v>
      </c>
      <c r="G19" s="8">
        <v>64</v>
      </c>
      <c r="H19" s="8">
        <f t="shared" ref="H19:H24" si="1">E19*0.3+G19*0.7</f>
        <v>70.899999999999991</v>
      </c>
      <c r="I19" s="8" t="s">
        <v>15</v>
      </c>
    </row>
    <row r="20" spans="1:9">
      <c r="A20" s="8">
        <v>16</v>
      </c>
      <c r="B20" s="8" t="s">
        <v>140</v>
      </c>
      <c r="C20" s="8">
        <v>22018536</v>
      </c>
      <c r="D20" s="8" t="s">
        <v>74</v>
      </c>
      <c r="E20" s="8" t="s">
        <v>116</v>
      </c>
      <c r="F20" s="8">
        <v>0</v>
      </c>
      <c r="G20" s="8" t="s">
        <v>24</v>
      </c>
      <c r="H20" s="8" t="s">
        <v>24</v>
      </c>
      <c r="I20" s="6" t="s">
        <v>141</v>
      </c>
    </row>
    <row r="21" spans="1:9">
      <c r="A21" s="8">
        <v>17</v>
      </c>
      <c r="B21" s="8" t="s">
        <v>142</v>
      </c>
      <c r="C21" s="8">
        <v>22018426</v>
      </c>
      <c r="D21" s="8" t="s">
        <v>74</v>
      </c>
      <c r="E21" s="8">
        <v>87</v>
      </c>
      <c r="F21" s="8">
        <v>1</v>
      </c>
      <c r="G21" s="8">
        <v>77.5</v>
      </c>
      <c r="H21" s="8">
        <f t="shared" si="1"/>
        <v>80.349999999999994</v>
      </c>
      <c r="I21" s="8" t="s">
        <v>15</v>
      </c>
    </row>
    <row r="22" spans="1:9">
      <c r="A22" s="8">
        <v>18</v>
      </c>
      <c r="B22" s="8" t="s">
        <v>143</v>
      </c>
      <c r="C22" s="8">
        <v>12018262</v>
      </c>
      <c r="D22" s="8" t="s">
        <v>74</v>
      </c>
      <c r="E22" s="8" t="s">
        <v>116</v>
      </c>
      <c r="F22" s="8">
        <v>0</v>
      </c>
      <c r="G22" s="8" t="s">
        <v>24</v>
      </c>
      <c r="H22" s="8" t="s">
        <v>24</v>
      </c>
      <c r="I22" s="6" t="s">
        <v>141</v>
      </c>
    </row>
    <row r="23" spans="1:9">
      <c r="A23" s="8">
        <v>19</v>
      </c>
      <c r="B23" s="8" t="s">
        <v>144</v>
      </c>
      <c r="C23" s="8">
        <v>22018035</v>
      </c>
      <c r="D23" s="8" t="s">
        <v>74</v>
      </c>
      <c r="E23" s="8">
        <v>88</v>
      </c>
      <c r="F23" s="8">
        <v>1</v>
      </c>
      <c r="G23" s="8">
        <v>54</v>
      </c>
      <c r="H23" s="8">
        <v>64.2</v>
      </c>
      <c r="I23" s="6" t="s">
        <v>145</v>
      </c>
    </row>
    <row r="24" spans="1:9">
      <c r="A24" s="8">
        <v>20</v>
      </c>
      <c r="B24" s="8" t="s">
        <v>146</v>
      </c>
      <c r="C24" s="8">
        <v>22018234</v>
      </c>
      <c r="D24" s="8" t="s">
        <v>74</v>
      </c>
      <c r="E24" s="8">
        <v>88</v>
      </c>
      <c r="F24" s="8">
        <v>1</v>
      </c>
      <c r="G24" s="8">
        <v>61</v>
      </c>
      <c r="H24" s="8">
        <f t="shared" si="1"/>
        <v>69.099999999999994</v>
      </c>
      <c r="I24" s="8" t="s">
        <v>15</v>
      </c>
    </row>
    <row r="25" spans="1:9">
      <c r="A25" s="8">
        <v>21</v>
      </c>
      <c r="B25" s="8" t="s">
        <v>147</v>
      </c>
      <c r="C25" s="8">
        <v>11618123</v>
      </c>
      <c r="D25" s="8" t="s">
        <v>116</v>
      </c>
      <c r="E25" s="8" t="s">
        <v>24</v>
      </c>
      <c r="F25" s="8">
        <v>0</v>
      </c>
      <c r="G25" s="8" t="s">
        <v>24</v>
      </c>
      <c r="H25" s="8" t="s">
        <v>24</v>
      </c>
      <c r="I25" s="6" t="s">
        <v>25</v>
      </c>
    </row>
    <row r="26" spans="1:9">
      <c r="A26" s="8">
        <v>22</v>
      </c>
      <c r="B26" s="8" t="s">
        <v>148</v>
      </c>
      <c r="C26" s="8">
        <v>21818367</v>
      </c>
      <c r="D26" s="8" t="s">
        <v>74</v>
      </c>
      <c r="E26" s="8">
        <v>88</v>
      </c>
      <c r="F26" s="8">
        <v>1</v>
      </c>
      <c r="G26" s="8">
        <v>53.5</v>
      </c>
      <c r="H26" s="8">
        <v>63.85</v>
      </c>
      <c r="I26" s="6" t="s">
        <v>149</v>
      </c>
    </row>
    <row r="27" spans="1:9">
      <c r="A27" s="8">
        <v>23</v>
      </c>
      <c r="B27" s="8" t="s">
        <v>150</v>
      </c>
      <c r="C27" s="8">
        <v>12018509</v>
      </c>
      <c r="D27" s="8" t="s">
        <v>32</v>
      </c>
      <c r="E27" s="8" t="s">
        <v>24</v>
      </c>
      <c r="F27" s="8" t="s">
        <v>24</v>
      </c>
      <c r="G27" s="8">
        <v>64</v>
      </c>
      <c r="H27" s="8" t="s">
        <v>24</v>
      </c>
      <c r="I27" s="8" t="s">
        <v>15</v>
      </c>
    </row>
    <row r="28" spans="1:9">
      <c r="A28" s="9"/>
      <c r="B28" s="9"/>
      <c r="C28" s="9"/>
      <c r="D28" s="9"/>
      <c r="E28" s="9"/>
      <c r="F28" s="9"/>
      <c r="G28" s="9"/>
      <c r="H28" s="9"/>
      <c r="I28" s="9"/>
    </row>
    <row r="29" spans="1:9">
      <c r="A29" s="9"/>
      <c r="B29" s="9"/>
      <c r="C29" s="9"/>
      <c r="D29" s="9"/>
      <c r="E29" s="9"/>
      <c r="F29" s="9"/>
      <c r="G29" s="9"/>
      <c r="H29" s="9"/>
      <c r="I29" s="9"/>
    </row>
  </sheetData>
  <mergeCells count="3">
    <mergeCell ref="A1:I1"/>
    <mergeCell ref="B2:I2"/>
    <mergeCell ref="B3:I3"/>
  </mergeCells>
  <phoneticPr fontId="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workbookViewId="0">
      <selection activeCell="E32" sqref="E32"/>
    </sheetView>
  </sheetViews>
  <sheetFormatPr defaultColWidth="8.875" defaultRowHeight="13.5"/>
  <cols>
    <col min="4" max="4" width="22.375" customWidth="1"/>
    <col min="5" max="6" width="18.375" customWidth="1"/>
    <col min="7" max="7" width="19.25" customWidth="1"/>
    <col min="9" max="9" width="20" customWidth="1"/>
  </cols>
  <sheetData>
    <row r="1" spans="1:9">
      <c r="A1" s="16" t="s">
        <v>151</v>
      </c>
      <c r="B1" s="16"/>
      <c r="C1" s="16"/>
      <c r="D1" s="16"/>
      <c r="E1" s="16"/>
      <c r="F1" s="16"/>
      <c r="G1" s="16"/>
      <c r="H1" s="16"/>
      <c r="I1" s="16"/>
    </row>
    <row r="2" spans="1:9">
      <c r="A2" s="1" t="s">
        <v>1</v>
      </c>
      <c r="B2" s="17" t="s">
        <v>152</v>
      </c>
      <c r="C2" s="18"/>
      <c r="D2" s="18"/>
      <c r="E2" s="18"/>
      <c r="F2" s="18"/>
      <c r="G2" s="18"/>
      <c r="H2" s="18"/>
      <c r="I2" s="19"/>
    </row>
    <row r="3" spans="1:9">
      <c r="A3" s="1" t="s">
        <v>3</v>
      </c>
      <c r="B3" s="17">
        <v>21</v>
      </c>
      <c r="C3" s="18"/>
      <c r="D3" s="18"/>
      <c r="E3" s="18"/>
      <c r="F3" s="18"/>
      <c r="G3" s="18"/>
      <c r="H3" s="18"/>
      <c r="I3" s="19"/>
    </row>
    <row r="4" spans="1:9">
      <c r="A4" s="2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>
      <c r="A5" s="3">
        <v>1</v>
      </c>
      <c r="B5" s="4" t="s">
        <v>153</v>
      </c>
      <c r="C5" s="5">
        <v>12018552</v>
      </c>
      <c r="D5" s="3" t="s">
        <v>74</v>
      </c>
      <c r="E5" s="3">
        <v>93</v>
      </c>
      <c r="F5" s="3">
        <v>1</v>
      </c>
      <c r="G5" s="3">
        <v>76</v>
      </c>
      <c r="H5" s="3">
        <f t="shared" ref="H5:H11" si="0">E5*0.3+G5*0.7</f>
        <v>81.099999999999994</v>
      </c>
      <c r="I5" s="3" t="s">
        <v>15</v>
      </c>
    </row>
    <row r="6" spans="1:9">
      <c r="A6" s="3">
        <v>2</v>
      </c>
      <c r="B6" s="4" t="s">
        <v>154</v>
      </c>
      <c r="C6" s="5">
        <v>12018540</v>
      </c>
      <c r="D6" s="3" t="s">
        <v>74</v>
      </c>
      <c r="E6" s="3">
        <v>93</v>
      </c>
      <c r="F6" s="3">
        <v>1</v>
      </c>
      <c r="G6" s="3">
        <v>61.5</v>
      </c>
      <c r="H6" s="3">
        <f t="shared" si="0"/>
        <v>70.949999999999989</v>
      </c>
      <c r="I6" s="3" t="s">
        <v>15</v>
      </c>
    </row>
    <row r="7" spans="1:9">
      <c r="A7" s="3">
        <v>3</v>
      </c>
      <c r="B7" s="4" t="s">
        <v>155</v>
      </c>
      <c r="C7" s="5">
        <v>12018454</v>
      </c>
      <c r="D7" s="3" t="s">
        <v>74</v>
      </c>
      <c r="E7" s="3">
        <v>93</v>
      </c>
      <c r="F7" s="3">
        <v>1</v>
      </c>
      <c r="G7" s="3" t="s">
        <v>27</v>
      </c>
      <c r="H7" s="3" t="s">
        <v>24</v>
      </c>
      <c r="I7" s="6" t="s">
        <v>50</v>
      </c>
    </row>
    <row r="8" spans="1:9">
      <c r="A8" s="3">
        <v>4</v>
      </c>
      <c r="B8" s="5" t="s">
        <v>156</v>
      </c>
      <c r="C8" s="5">
        <v>12018409</v>
      </c>
      <c r="D8" s="3" t="s">
        <v>74</v>
      </c>
      <c r="E8" s="3">
        <v>93</v>
      </c>
      <c r="F8" s="3">
        <v>1</v>
      </c>
      <c r="G8" s="3">
        <v>63</v>
      </c>
      <c r="H8" s="3">
        <f t="shared" si="0"/>
        <v>72</v>
      </c>
      <c r="I8" s="3" t="s">
        <v>15</v>
      </c>
    </row>
    <row r="9" spans="1:9">
      <c r="A9" s="3">
        <v>5</v>
      </c>
      <c r="B9" s="4" t="s">
        <v>157</v>
      </c>
      <c r="C9" s="5">
        <v>12018476</v>
      </c>
      <c r="D9" s="3" t="s">
        <v>74</v>
      </c>
      <c r="E9" s="3">
        <v>93</v>
      </c>
      <c r="F9" s="3">
        <v>1</v>
      </c>
      <c r="G9" s="3">
        <v>75</v>
      </c>
      <c r="H9" s="3">
        <f t="shared" si="0"/>
        <v>80.400000000000006</v>
      </c>
      <c r="I9" s="3" t="s">
        <v>15</v>
      </c>
    </row>
    <row r="10" spans="1:9">
      <c r="A10" s="3">
        <v>6</v>
      </c>
      <c r="B10" s="5" t="s">
        <v>158</v>
      </c>
      <c r="C10" s="5">
        <v>12018264</v>
      </c>
      <c r="D10" s="3" t="s">
        <v>74</v>
      </c>
      <c r="E10" s="3">
        <v>91</v>
      </c>
      <c r="F10" s="3">
        <v>1</v>
      </c>
      <c r="G10" s="3">
        <v>60.5</v>
      </c>
      <c r="H10" s="3">
        <f t="shared" si="0"/>
        <v>69.649999999999991</v>
      </c>
      <c r="I10" s="3" t="s">
        <v>15</v>
      </c>
    </row>
    <row r="11" spans="1:9">
      <c r="A11" s="3">
        <v>7</v>
      </c>
      <c r="B11" s="5" t="s">
        <v>159</v>
      </c>
      <c r="C11" s="5">
        <v>22018097</v>
      </c>
      <c r="D11" s="3" t="s">
        <v>74</v>
      </c>
      <c r="E11" s="3">
        <v>93</v>
      </c>
      <c r="F11" s="3">
        <v>1</v>
      </c>
      <c r="G11" s="3">
        <v>67.5</v>
      </c>
      <c r="H11" s="3">
        <f t="shared" si="0"/>
        <v>75.150000000000006</v>
      </c>
      <c r="I11" s="3" t="s">
        <v>15</v>
      </c>
    </row>
    <row r="12" spans="1:9">
      <c r="A12" s="3">
        <v>8</v>
      </c>
      <c r="B12" s="5" t="s">
        <v>160</v>
      </c>
      <c r="C12" s="5">
        <v>22018094</v>
      </c>
      <c r="D12" s="3" t="s">
        <v>74</v>
      </c>
      <c r="E12" s="3">
        <v>93</v>
      </c>
      <c r="F12" s="3">
        <v>1</v>
      </c>
      <c r="G12" s="3" t="s">
        <v>27</v>
      </c>
      <c r="H12" s="3" t="s">
        <v>24</v>
      </c>
      <c r="I12" s="6" t="s">
        <v>50</v>
      </c>
    </row>
    <row r="13" spans="1:9">
      <c r="A13" s="3">
        <v>9</v>
      </c>
      <c r="B13" s="4" t="s">
        <v>161</v>
      </c>
      <c r="C13" s="5">
        <v>22018320</v>
      </c>
      <c r="D13" s="3" t="s">
        <v>74</v>
      </c>
      <c r="E13" s="3">
        <v>93</v>
      </c>
      <c r="F13" s="3">
        <v>1</v>
      </c>
      <c r="G13" s="3">
        <v>75.5</v>
      </c>
      <c r="H13" s="3">
        <f t="shared" ref="H13:H21" si="1">E13*0.3+G13*0.7</f>
        <v>80.75</v>
      </c>
      <c r="I13" s="3" t="s">
        <v>15</v>
      </c>
    </row>
    <row r="14" spans="1:9">
      <c r="A14" s="3">
        <v>10</v>
      </c>
      <c r="B14" s="4" t="s">
        <v>162</v>
      </c>
      <c r="C14" s="5">
        <v>22018317</v>
      </c>
      <c r="D14" s="3" t="s">
        <v>74</v>
      </c>
      <c r="E14" s="3">
        <v>93</v>
      </c>
      <c r="F14" s="3">
        <v>1</v>
      </c>
      <c r="G14" s="3">
        <v>79</v>
      </c>
      <c r="H14" s="3">
        <f t="shared" si="1"/>
        <v>83.199999999999989</v>
      </c>
      <c r="I14" s="3" t="s">
        <v>15</v>
      </c>
    </row>
    <row r="15" spans="1:9">
      <c r="A15" s="3">
        <v>11</v>
      </c>
      <c r="B15" s="5" t="s">
        <v>163</v>
      </c>
      <c r="C15" s="5">
        <v>22018224</v>
      </c>
      <c r="D15" s="3" t="s">
        <v>74</v>
      </c>
      <c r="E15" s="3">
        <v>93</v>
      </c>
      <c r="F15" s="3">
        <v>1</v>
      </c>
      <c r="G15" s="3">
        <v>70.5</v>
      </c>
      <c r="H15" s="3">
        <f t="shared" si="1"/>
        <v>77.25</v>
      </c>
      <c r="I15" s="3" t="s">
        <v>15</v>
      </c>
    </row>
    <row r="16" spans="1:9">
      <c r="A16" s="3">
        <v>12</v>
      </c>
      <c r="B16" s="5" t="s">
        <v>164</v>
      </c>
      <c r="C16" s="5">
        <v>22018076</v>
      </c>
      <c r="D16" s="3" t="s">
        <v>74</v>
      </c>
      <c r="E16" s="3">
        <v>91</v>
      </c>
      <c r="F16" s="3">
        <v>1</v>
      </c>
      <c r="G16" s="3">
        <v>70</v>
      </c>
      <c r="H16" s="3">
        <f t="shared" si="1"/>
        <v>76.3</v>
      </c>
      <c r="I16" s="3" t="s">
        <v>15</v>
      </c>
    </row>
    <row r="17" spans="1:9">
      <c r="A17" s="3">
        <v>13</v>
      </c>
      <c r="B17" s="5" t="s">
        <v>165</v>
      </c>
      <c r="C17" s="5">
        <v>22018338</v>
      </c>
      <c r="D17" s="3" t="s">
        <v>74</v>
      </c>
      <c r="E17" s="3">
        <v>91</v>
      </c>
      <c r="F17" s="3">
        <v>1</v>
      </c>
      <c r="G17" s="3">
        <v>75</v>
      </c>
      <c r="H17" s="3">
        <f t="shared" si="1"/>
        <v>79.8</v>
      </c>
      <c r="I17" s="3" t="s">
        <v>15</v>
      </c>
    </row>
    <row r="18" spans="1:9">
      <c r="A18" s="3">
        <v>14</v>
      </c>
      <c r="B18" s="5" t="s">
        <v>166</v>
      </c>
      <c r="C18" s="5">
        <v>22018289</v>
      </c>
      <c r="D18" s="3" t="s">
        <v>74</v>
      </c>
      <c r="E18" s="3">
        <v>91</v>
      </c>
      <c r="F18" s="3">
        <v>1</v>
      </c>
      <c r="G18" s="3">
        <v>62.5</v>
      </c>
      <c r="H18" s="3">
        <f t="shared" si="1"/>
        <v>71.05</v>
      </c>
      <c r="I18" s="3" t="s">
        <v>15</v>
      </c>
    </row>
    <row r="19" spans="1:9">
      <c r="A19" s="3">
        <v>15</v>
      </c>
      <c r="B19" s="5" t="s">
        <v>167</v>
      </c>
      <c r="C19" s="5">
        <v>22018205</v>
      </c>
      <c r="D19" s="3" t="s">
        <v>74</v>
      </c>
      <c r="E19" s="3">
        <v>95</v>
      </c>
      <c r="F19" s="3">
        <v>1</v>
      </c>
      <c r="G19" s="3">
        <v>82.5</v>
      </c>
      <c r="H19" s="3">
        <f t="shared" si="1"/>
        <v>86.25</v>
      </c>
      <c r="I19" s="3" t="s">
        <v>15</v>
      </c>
    </row>
    <row r="20" spans="1:9">
      <c r="A20" s="3">
        <v>16</v>
      </c>
      <c r="B20" s="4" t="s">
        <v>168</v>
      </c>
      <c r="C20" s="5">
        <v>22018556</v>
      </c>
      <c r="D20" s="3" t="s">
        <v>74</v>
      </c>
      <c r="E20" s="3">
        <v>95</v>
      </c>
      <c r="F20" s="3">
        <v>1</v>
      </c>
      <c r="G20" s="3">
        <v>72</v>
      </c>
      <c r="H20" s="3">
        <f t="shared" si="1"/>
        <v>78.900000000000006</v>
      </c>
      <c r="I20" s="3" t="s">
        <v>15</v>
      </c>
    </row>
    <row r="21" spans="1:9">
      <c r="A21" s="3">
        <v>17</v>
      </c>
      <c r="B21" s="4" t="s">
        <v>169</v>
      </c>
      <c r="C21" s="5">
        <v>22018233</v>
      </c>
      <c r="D21" s="3" t="s">
        <v>74</v>
      </c>
      <c r="E21" s="3">
        <v>95</v>
      </c>
      <c r="F21" s="3">
        <v>1</v>
      </c>
      <c r="G21" s="3">
        <v>51</v>
      </c>
      <c r="H21" s="3">
        <f t="shared" si="1"/>
        <v>64.199999999999989</v>
      </c>
      <c r="I21" s="6" t="s">
        <v>50</v>
      </c>
    </row>
    <row r="22" spans="1:9">
      <c r="A22" s="3">
        <v>18</v>
      </c>
      <c r="B22" s="4" t="s">
        <v>170</v>
      </c>
      <c r="C22" s="5">
        <v>22018493</v>
      </c>
      <c r="D22" s="3" t="s">
        <v>36</v>
      </c>
      <c r="E22" s="3">
        <v>91</v>
      </c>
      <c r="F22" s="3">
        <v>1</v>
      </c>
      <c r="G22" s="3" t="s">
        <v>27</v>
      </c>
      <c r="H22" s="3" t="s">
        <v>24</v>
      </c>
      <c r="I22" s="6" t="s">
        <v>25</v>
      </c>
    </row>
    <row r="23" spans="1:9">
      <c r="A23" s="3">
        <v>19</v>
      </c>
      <c r="B23" s="4" t="s">
        <v>171</v>
      </c>
      <c r="C23" s="5">
        <v>21918063</v>
      </c>
      <c r="D23" s="3" t="s">
        <v>74</v>
      </c>
      <c r="E23" s="3">
        <v>91</v>
      </c>
      <c r="F23" s="3">
        <v>1</v>
      </c>
      <c r="G23" s="3">
        <v>67</v>
      </c>
      <c r="H23" s="3">
        <f t="shared" ref="H23:H29" si="2">E23*0.3+G23*0.7</f>
        <v>74.2</v>
      </c>
      <c r="I23" s="3" t="s">
        <v>15</v>
      </c>
    </row>
    <row r="24" spans="1:9">
      <c r="A24" s="3">
        <v>20</v>
      </c>
      <c r="B24" s="4" t="s">
        <v>172</v>
      </c>
      <c r="C24" s="5">
        <v>11918219</v>
      </c>
      <c r="D24" s="3" t="s">
        <v>74</v>
      </c>
      <c r="E24" s="3">
        <v>91</v>
      </c>
      <c r="F24" s="3">
        <v>1</v>
      </c>
      <c r="G24" s="3">
        <v>61.5</v>
      </c>
      <c r="H24" s="3">
        <f t="shared" si="2"/>
        <v>70.349999999999994</v>
      </c>
      <c r="I24" s="3" t="s">
        <v>15</v>
      </c>
    </row>
    <row r="25" spans="1:9">
      <c r="A25" s="3">
        <v>21</v>
      </c>
      <c r="B25" s="5" t="s">
        <v>173</v>
      </c>
      <c r="C25" s="5">
        <v>11918220</v>
      </c>
      <c r="D25" s="3" t="s">
        <v>74</v>
      </c>
      <c r="E25" s="3">
        <v>91</v>
      </c>
      <c r="F25" s="3">
        <v>1</v>
      </c>
      <c r="G25" s="3">
        <v>60</v>
      </c>
      <c r="H25" s="3">
        <f t="shared" si="2"/>
        <v>69.3</v>
      </c>
      <c r="I25" s="3" t="s">
        <v>15</v>
      </c>
    </row>
    <row r="26" spans="1:9">
      <c r="A26" s="3">
        <v>22</v>
      </c>
      <c r="B26" s="5" t="s">
        <v>174</v>
      </c>
      <c r="C26" s="5">
        <v>11818212</v>
      </c>
      <c r="D26" s="3" t="s">
        <v>74</v>
      </c>
      <c r="E26" s="3">
        <v>95</v>
      </c>
      <c r="F26" s="3">
        <v>1</v>
      </c>
      <c r="G26" s="3">
        <v>63.5</v>
      </c>
      <c r="H26" s="3">
        <f t="shared" si="2"/>
        <v>72.949999999999989</v>
      </c>
      <c r="I26" s="3" t="s">
        <v>15</v>
      </c>
    </row>
    <row r="27" spans="1:9">
      <c r="A27" s="3">
        <v>23</v>
      </c>
      <c r="B27" s="5" t="s">
        <v>175</v>
      </c>
      <c r="C27" s="5">
        <v>11818164</v>
      </c>
      <c r="D27" s="3" t="s">
        <v>74</v>
      </c>
      <c r="E27" s="3">
        <v>95</v>
      </c>
      <c r="F27" s="3">
        <v>1</v>
      </c>
      <c r="G27" s="3">
        <v>68.5</v>
      </c>
      <c r="H27" s="3">
        <f t="shared" si="2"/>
        <v>76.449999999999989</v>
      </c>
      <c r="I27" s="3" t="s">
        <v>15</v>
      </c>
    </row>
    <row r="28" spans="1:9">
      <c r="A28" s="3">
        <v>24</v>
      </c>
      <c r="B28" s="4" t="s">
        <v>176</v>
      </c>
      <c r="C28" s="5">
        <v>11918322</v>
      </c>
      <c r="D28" s="3" t="s">
        <v>74</v>
      </c>
      <c r="E28" s="3">
        <v>91</v>
      </c>
      <c r="F28" s="3">
        <v>1</v>
      </c>
      <c r="G28" s="3">
        <v>87</v>
      </c>
      <c r="H28" s="3">
        <f t="shared" si="2"/>
        <v>88.2</v>
      </c>
      <c r="I28" s="3" t="s">
        <v>15</v>
      </c>
    </row>
    <row r="29" spans="1:9">
      <c r="A29" s="3">
        <v>25</v>
      </c>
      <c r="B29" s="5" t="s">
        <v>177</v>
      </c>
      <c r="C29" s="5">
        <v>21818046</v>
      </c>
      <c r="D29" s="3" t="s">
        <v>74</v>
      </c>
      <c r="E29" s="3">
        <v>91</v>
      </c>
      <c r="F29" s="3">
        <v>1</v>
      </c>
      <c r="G29" s="3">
        <v>68</v>
      </c>
      <c r="H29" s="3">
        <f t="shared" si="2"/>
        <v>74.899999999999991</v>
      </c>
      <c r="I29" s="3" t="s">
        <v>15</v>
      </c>
    </row>
  </sheetData>
  <mergeCells count="3">
    <mergeCell ref="A1:I1"/>
    <mergeCell ref="B2:I2"/>
    <mergeCell ref="B3:I3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紫金港1班</vt:lpstr>
      <vt:lpstr>紫金港2班</vt:lpstr>
      <vt:lpstr>紫金港3班</vt:lpstr>
      <vt:lpstr>华家池1班</vt:lpstr>
      <vt:lpstr>华家池2班</vt:lpstr>
      <vt:lpstr>华家池3班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Dell</cp:lastModifiedBy>
  <dcterms:created xsi:type="dcterms:W3CDTF">2020-11-10T05:16:00Z</dcterms:created>
  <dcterms:modified xsi:type="dcterms:W3CDTF">2020-11-16T13:09:43Z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