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2-党建党务\2-1、党校培训班\2023下半年\20231018积极分子培训班\【总汇】2023第二期入党积极分子培训班考核汇总\"/>
    </mc:Choice>
  </mc:AlternateContent>
  <xr:revisionPtr revIDLastSave="0" documentId="13_ncr:1_{78FF0BF4-43F1-4A93-B07F-6E3B32E79D33}" xr6:coauthVersionLast="36" xr6:coauthVersionMax="36" xr10:uidLastSave="{00000000-0000-0000-0000-000000000000}"/>
  <bookViews>
    <workbookView xWindow="0" yWindow="0" windowWidth="14445" windowHeight="6885" xr2:uid="{00000000-000D-0000-FFFF-FFFF00000000}"/>
  </bookViews>
  <sheets>
    <sheet name="出勤统计与成绩汇总表" sheetId="1" r:id="rId1"/>
  </sheets>
  <definedNames>
    <definedName name="_xlnm._FilterDatabase" localSheetId="0" hidden="1">出勤统计与成绩汇总表!$A$3:$K$149</definedName>
  </definedNames>
  <calcPr calcId="162913"/>
</workbook>
</file>

<file path=xl/calcChain.xml><?xml version="1.0" encoding="utf-8"?>
<calcChain xmlns="http://schemas.openxmlformats.org/spreadsheetml/2006/main">
  <c r="J91" i="1" l="1"/>
  <c r="J74" i="1"/>
  <c r="J86" i="1"/>
  <c r="J89" i="1"/>
  <c r="J73" i="1"/>
  <c r="J76" i="1"/>
  <c r="J78" i="1"/>
  <c r="J88" i="1"/>
  <c r="J92" i="1"/>
  <c r="J90" i="1"/>
  <c r="J60" i="1"/>
  <c r="J70" i="1"/>
  <c r="J62" i="1"/>
  <c r="J68" i="1"/>
  <c r="J61" i="1"/>
  <c r="J93" i="1"/>
  <c r="J72" i="1"/>
  <c r="J75" i="1"/>
  <c r="J63" i="1"/>
  <c r="J77" i="1"/>
  <c r="J81" i="1"/>
  <c r="J83" i="1"/>
  <c r="J69" i="1"/>
  <c r="J48" i="1"/>
  <c r="J11" i="1"/>
  <c r="J23" i="1"/>
  <c r="J15" i="1"/>
  <c r="J26" i="1"/>
  <c r="J5" i="1"/>
  <c r="J19" i="1"/>
  <c r="J14" i="1"/>
  <c r="J8" i="1"/>
  <c r="J10" i="1"/>
  <c r="J6" i="1"/>
  <c r="J20" i="1"/>
  <c r="J9" i="1"/>
  <c r="J7" i="1"/>
  <c r="J13" i="1"/>
  <c r="J12" i="1"/>
  <c r="J21" i="1"/>
  <c r="J27" i="1"/>
  <c r="J65" i="1"/>
  <c r="J41" i="1"/>
  <c r="J40" i="1"/>
  <c r="J37" i="1"/>
  <c r="J130" i="1"/>
  <c r="J131" i="1"/>
  <c r="J134" i="1"/>
  <c r="J132" i="1"/>
  <c r="J133" i="1"/>
  <c r="J135" i="1"/>
  <c r="J128" i="1"/>
  <c r="J129" i="1"/>
  <c r="J24" i="1"/>
  <c r="J22" i="1"/>
  <c r="J16" i="1"/>
  <c r="J94" i="1"/>
  <c r="J17" i="1"/>
  <c r="J85" i="1"/>
  <c r="J67" i="1"/>
  <c r="J82" i="1"/>
  <c r="J66" i="1"/>
  <c r="J87" i="1"/>
  <c r="J18" i="1"/>
  <c r="J28" i="1"/>
  <c r="J103" i="1"/>
  <c r="J121" i="1"/>
  <c r="J122" i="1"/>
  <c r="J146" i="1"/>
  <c r="J147" i="1"/>
  <c r="J79" i="1"/>
  <c r="J84" i="1"/>
  <c r="J64" i="1"/>
  <c r="J71" i="1"/>
  <c r="J80" i="1"/>
  <c r="J145" i="1"/>
  <c r="J148" i="1"/>
  <c r="J102" i="1"/>
  <c r="J56" i="1"/>
  <c r="J57" i="1"/>
  <c r="J58" i="1"/>
  <c r="J59" i="1"/>
  <c r="J106" i="1"/>
  <c r="J108" i="1"/>
  <c r="J4" i="1"/>
  <c r="J116" i="1"/>
  <c r="J118" i="1"/>
  <c r="J120" i="1"/>
  <c r="J115" i="1"/>
  <c r="J149" i="1"/>
  <c r="J139" i="1"/>
  <c r="J140" i="1"/>
  <c r="J138" i="1"/>
  <c r="J119" i="1"/>
</calcChain>
</file>

<file path=xl/sharedStrings.xml><?xml version="1.0" encoding="utf-8"?>
<sst xmlns="http://schemas.openxmlformats.org/spreadsheetml/2006/main" count="493" uniqueCount="179">
  <si>
    <t>浙江大学医学院2023年第二期学生入党积极分子培训班-出勤统计与成绩汇总表</t>
  </si>
  <si>
    <t>结业人数</t>
  </si>
  <si>
    <t>编号</t>
  </si>
  <si>
    <t>所在单位</t>
  </si>
  <si>
    <t>姓名</t>
  </si>
  <si>
    <t>学号</t>
  </si>
  <si>
    <t>情景党课</t>
  </si>
  <si>
    <t>谈心谈话次数</t>
  </si>
  <si>
    <t>总成绩</t>
  </si>
  <si>
    <t>第一临床医学院</t>
  </si>
  <si>
    <t>金乐乐</t>
  </si>
  <si>
    <t>是</t>
  </si>
  <si>
    <t>张心怡</t>
  </si>
  <si>
    <t>楼婧</t>
  </si>
  <si>
    <t>吴凯</t>
  </si>
  <si>
    <t>姚守晗</t>
  </si>
  <si>
    <t>何龙源</t>
  </si>
  <si>
    <t>赵权滨</t>
  </si>
  <si>
    <t>郑磊</t>
  </si>
  <si>
    <t>罗琳文</t>
  </si>
  <si>
    <t>陈涛</t>
  </si>
  <si>
    <t>刘欢</t>
  </si>
  <si>
    <t>张靖康</t>
  </si>
  <si>
    <t>杨云</t>
  </si>
  <si>
    <t>李金滢</t>
  </si>
  <si>
    <t>许烨</t>
  </si>
  <si>
    <t>卢美珍</t>
  </si>
  <si>
    <t>胡玟倩</t>
  </si>
  <si>
    <t>蒋溶</t>
  </si>
  <si>
    <t>柯磊</t>
  </si>
  <si>
    <t>陈轩雨</t>
  </si>
  <si>
    <t>张泳涛</t>
  </si>
  <si>
    <t>张凝</t>
  </si>
  <si>
    <t>楼慧</t>
  </si>
  <si>
    <t>刘涛</t>
  </si>
  <si>
    <t>徐洁瑜</t>
  </si>
  <si>
    <t>羊文莉</t>
  </si>
  <si>
    <t>基础医学院</t>
  </si>
  <si>
    <t>马烈</t>
  </si>
  <si>
    <t>/</t>
  </si>
  <si>
    <t>康庆琳</t>
  </si>
  <si>
    <t>郑义蕾</t>
  </si>
  <si>
    <t>周嘉洁</t>
  </si>
  <si>
    <t>蒋奇</t>
  </si>
  <si>
    <t>否</t>
  </si>
  <si>
    <t>美合日阿依·亚生</t>
  </si>
  <si>
    <t>邓欣</t>
  </si>
  <si>
    <t>韩芳竹</t>
  </si>
  <si>
    <t>田红涛</t>
  </si>
  <si>
    <t>王睿君</t>
  </si>
  <si>
    <t>杨铭洋</t>
  </si>
  <si>
    <t>王亚杰</t>
  </si>
  <si>
    <t>王谊晴</t>
  </si>
  <si>
    <t>俞泽斌</t>
  </si>
  <si>
    <t>丁喜仲</t>
  </si>
  <si>
    <t>口腔医学院</t>
  </si>
  <si>
    <t>黄蕴苇</t>
  </si>
  <si>
    <t>脑科学与脑医学学院</t>
  </si>
  <si>
    <t>刘雪</t>
  </si>
  <si>
    <t>学生党建工作指导委员会</t>
  </si>
  <si>
    <t>刘部</t>
  </si>
  <si>
    <t>祝欣宇</t>
  </si>
  <si>
    <t>吕劼妮</t>
  </si>
  <si>
    <t>胡振宇</t>
  </si>
  <si>
    <t>陈志昂</t>
  </si>
  <si>
    <t>李曜荣</t>
  </si>
  <si>
    <t>张晨</t>
  </si>
  <si>
    <t>张益晖</t>
  </si>
  <si>
    <t>许佳航</t>
  </si>
  <si>
    <t>魏椿洋</t>
  </si>
  <si>
    <t>王东瀚</t>
  </si>
  <si>
    <t>余斌</t>
  </si>
  <si>
    <t>朱嘉艺</t>
  </si>
  <si>
    <t>马祥彬</t>
  </si>
  <si>
    <t>周慧露</t>
  </si>
  <si>
    <t>李馨蓉</t>
  </si>
  <si>
    <t>胡煜彤</t>
  </si>
  <si>
    <t>林子言</t>
  </si>
  <si>
    <t>宋梓睿</t>
  </si>
  <si>
    <t>赵浩翔</t>
  </si>
  <si>
    <t>徐亚舟</t>
  </si>
  <si>
    <t>潘润馨</t>
  </si>
  <si>
    <t>龙霁雯</t>
  </si>
  <si>
    <t>白玛群宗</t>
  </si>
  <si>
    <t>刘洋</t>
  </si>
  <si>
    <t>赵天铭</t>
  </si>
  <si>
    <t>周尧</t>
  </si>
  <si>
    <t>妇产科学院</t>
  </si>
  <si>
    <t>田亦佳</t>
  </si>
  <si>
    <t>景梦钰</t>
  </si>
  <si>
    <t>梁琪</t>
  </si>
  <si>
    <t>周煜森</t>
  </si>
  <si>
    <t>黄蕙茹</t>
  </si>
  <si>
    <t>汪玉琴</t>
  </si>
  <si>
    <t>王柳清</t>
  </si>
  <si>
    <t>李梦涵</t>
  </si>
  <si>
    <t>司浩龙</t>
  </si>
  <si>
    <t>徐越</t>
  </si>
  <si>
    <t>安子昊</t>
  </si>
  <si>
    <t>汤轶杰</t>
  </si>
  <si>
    <t>姜楠</t>
  </si>
  <si>
    <t>郭守亮</t>
  </si>
  <si>
    <t>斯巍巍</t>
  </si>
  <si>
    <t>李慧亮</t>
  </si>
  <si>
    <t>罗苏林</t>
  </si>
  <si>
    <t>金阳</t>
  </si>
  <si>
    <t>黄心怡</t>
  </si>
  <si>
    <t>陈秋莉</t>
  </si>
  <si>
    <t>陈泉卉</t>
  </si>
  <si>
    <t>蒋竹君</t>
  </si>
  <si>
    <t>李思悦</t>
  </si>
  <si>
    <t>章港</t>
  </si>
  <si>
    <t>丁博</t>
  </si>
  <si>
    <t>陈诗诺</t>
  </si>
  <si>
    <t>第二临床医学院</t>
  </si>
  <si>
    <t>胡若梦</t>
  </si>
  <si>
    <t>汪丽建</t>
  </si>
  <si>
    <t>第三临床医学院</t>
  </si>
  <si>
    <t>金洁银</t>
  </si>
  <si>
    <t>艾知超</t>
  </si>
  <si>
    <t>第四临床医学院</t>
  </si>
  <si>
    <t>郭晓彤</t>
  </si>
  <si>
    <t>程思清</t>
  </si>
  <si>
    <t>徐舒蕊</t>
  </si>
  <si>
    <t>温佩婷</t>
  </si>
  <si>
    <t>夏宇彤</t>
  </si>
  <si>
    <t>林舫羽</t>
  </si>
  <si>
    <t>王卓鑫</t>
  </si>
  <si>
    <t>徐晨跃</t>
  </si>
  <si>
    <t>祁子怡</t>
  </si>
  <si>
    <t>袁巧</t>
  </si>
  <si>
    <t>王梦琼</t>
  </si>
  <si>
    <t>田文浩</t>
  </si>
  <si>
    <t>曹宇姝</t>
  </si>
  <si>
    <t>公共卫生学院</t>
  </si>
  <si>
    <t>刘思硕</t>
  </si>
  <si>
    <t>郭亚军</t>
  </si>
  <si>
    <t>王雨薇</t>
  </si>
  <si>
    <t>黄烨</t>
  </si>
  <si>
    <t>郭晓明</t>
  </si>
  <si>
    <t>胡琴丰</t>
  </si>
  <si>
    <t>林伟博</t>
  </si>
  <si>
    <t>严泽琳</t>
  </si>
  <si>
    <t>徐凯望</t>
  </si>
  <si>
    <t>隋佳平</t>
  </si>
  <si>
    <t>张笑笑</t>
  </si>
  <si>
    <t>王贵梅</t>
  </si>
  <si>
    <t>吕凯伟</t>
  </si>
  <si>
    <t>庄亦璐</t>
  </si>
  <si>
    <t>罗媚尹</t>
  </si>
  <si>
    <t>苗苗</t>
  </si>
  <si>
    <t>蒋依如</t>
  </si>
  <si>
    <t>费天一</t>
  </si>
  <si>
    <t>陈敏儿</t>
  </si>
  <si>
    <t>程乐谊</t>
  </si>
  <si>
    <t>陆依儿</t>
  </si>
  <si>
    <t>陈怀俊</t>
  </si>
  <si>
    <t>努力其曼·买买提</t>
  </si>
  <si>
    <t>戴小策</t>
  </si>
  <si>
    <t>张君如</t>
  </si>
  <si>
    <t>沈宇轩</t>
  </si>
  <si>
    <t>毛晴漪</t>
  </si>
  <si>
    <t>李天雨</t>
  </si>
  <si>
    <t>郑丽君</t>
  </si>
  <si>
    <t>黄琴</t>
  </si>
  <si>
    <t>张芩梦</t>
  </si>
  <si>
    <t>俞舟</t>
  </si>
  <si>
    <t>否</t>
    <phoneticPr fontId="1" type="noConversion"/>
  </si>
  <si>
    <t>/</t>
    <phoneticPr fontId="1" type="noConversion"/>
  </si>
  <si>
    <t>是</t>
    <phoneticPr fontId="1" type="noConversion"/>
  </si>
  <si>
    <t>是否结业</t>
    <phoneticPr fontId="1" type="noConversion"/>
  </si>
  <si>
    <t>补考通过</t>
    <phoneticPr fontId="1" type="noConversion"/>
  </si>
  <si>
    <t>辅导报告</t>
    <phoneticPr fontId="1" type="noConversion"/>
  </si>
  <si>
    <t>小班讨论</t>
    <phoneticPr fontId="1" type="noConversion"/>
  </si>
  <si>
    <t>结业考试</t>
    <phoneticPr fontId="1" type="noConversion"/>
  </si>
  <si>
    <t>118/146</t>
    <phoneticPr fontId="1" type="noConversion"/>
  </si>
  <si>
    <t>第三临床医学院</t>
    <phoneticPr fontId="1" type="noConversion"/>
  </si>
  <si>
    <t>口腔医学院</t>
    <phoneticPr fontId="1" type="noConversion"/>
  </si>
  <si>
    <t>第二临床医学院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</si>
</sst>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sz val="10.5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49"/>
  <sheetViews>
    <sheetView tabSelected="1" topLeftCell="A79" workbookViewId="0">
      <selection activeCell="C10" sqref="C10"/>
    </sheetView>
  </sheetViews>
  <sheetFormatPr defaultColWidth="9" defaultRowHeight="14.1" customHeight="1" x14ac:dyDescent="0.25"/>
  <cols>
    <col min="1" max="1" width="12.625" style="7" customWidth="1"/>
    <col min="2" max="2" width="36.625" style="7" customWidth="1"/>
    <col min="3" max="3" width="11.875" style="7" customWidth="1"/>
    <col min="4" max="4" width="18.125" style="7" customWidth="1"/>
    <col min="5" max="5" width="11.5" style="7" customWidth="1"/>
    <col min="6" max="7" width="12" style="7" customWidth="1"/>
    <col min="8" max="8" width="14.125" style="7" customWidth="1"/>
    <col min="9" max="9" width="13.5" style="7" customWidth="1"/>
    <col min="10" max="10" width="12.375" style="7" customWidth="1"/>
    <col min="11" max="11" width="13.375" style="7" customWidth="1"/>
    <col min="12" max="16384" width="9" style="8"/>
  </cols>
  <sheetData>
    <row r="1" spans="1:11" ht="27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3.5" customHeight="1" x14ac:dyDescent="0.25">
      <c r="A2" s="1" t="s">
        <v>1</v>
      </c>
      <c r="B2" s="5" t="s">
        <v>175</v>
      </c>
      <c r="C2" s="5"/>
      <c r="D2" s="5"/>
      <c r="E2" s="5"/>
      <c r="F2" s="5"/>
      <c r="G2" s="5"/>
      <c r="H2" s="5"/>
      <c r="I2" s="5"/>
      <c r="J2" s="5"/>
      <c r="K2" s="5"/>
    </row>
    <row r="3" spans="1:11" s="7" customFormat="1" ht="13.5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172</v>
      </c>
      <c r="F3" s="3" t="s">
        <v>173</v>
      </c>
      <c r="G3" s="3" t="s">
        <v>6</v>
      </c>
      <c r="H3" s="3" t="s">
        <v>7</v>
      </c>
      <c r="I3" s="3" t="s">
        <v>174</v>
      </c>
      <c r="J3" s="3" t="s">
        <v>8</v>
      </c>
      <c r="K3" s="3" t="s">
        <v>170</v>
      </c>
    </row>
    <row r="4" spans="1:11" s="7" customFormat="1" ht="13.5" x14ac:dyDescent="0.25">
      <c r="A4" s="3">
        <v>1</v>
      </c>
      <c r="B4" s="1" t="s">
        <v>59</v>
      </c>
      <c r="C4" s="6" t="s">
        <v>144</v>
      </c>
      <c r="D4" s="6">
        <v>3200105058</v>
      </c>
      <c r="E4" s="3">
        <v>1</v>
      </c>
      <c r="F4" s="6">
        <v>90</v>
      </c>
      <c r="G4" s="3">
        <v>85</v>
      </c>
      <c r="H4" s="3">
        <v>1</v>
      </c>
      <c r="I4" s="3">
        <v>60</v>
      </c>
      <c r="J4" s="3">
        <f>F4*0.25+G4*0.25+I4*0.5</f>
        <v>73.75</v>
      </c>
      <c r="K4" s="3" t="s">
        <v>11</v>
      </c>
    </row>
    <row r="5" spans="1:11" s="7" customFormat="1" ht="13.5" x14ac:dyDescent="0.25">
      <c r="A5" s="3">
        <v>2</v>
      </c>
      <c r="B5" s="2" t="s">
        <v>59</v>
      </c>
      <c r="C5" s="1" t="s">
        <v>70</v>
      </c>
      <c r="D5" s="1">
        <v>3220106072</v>
      </c>
      <c r="E5" s="2">
        <v>1</v>
      </c>
      <c r="F5" s="1">
        <v>87</v>
      </c>
      <c r="G5" s="2">
        <v>89</v>
      </c>
      <c r="H5" s="2">
        <v>1</v>
      </c>
      <c r="I5" s="2">
        <v>60</v>
      </c>
      <c r="J5" s="2">
        <f>F5*0.3+I5*0.7</f>
        <v>68.099999999999994</v>
      </c>
      <c r="K5" s="2" t="s">
        <v>11</v>
      </c>
    </row>
    <row r="6" spans="1:11" s="7" customFormat="1" ht="13.5" x14ac:dyDescent="0.25">
      <c r="A6" s="3">
        <v>3</v>
      </c>
      <c r="B6" s="2" t="s">
        <v>59</v>
      </c>
      <c r="C6" s="1" t="s">
        <v>75</v>
      </c>
      <c r="D6" s="1">
        <v>3220100184</v>
      </c>
      <c r="E6" s="2">
        <v>1</v>
      </c>
      <c r="F6" s="1">
        <v>87</v>
      </c>
      <c r="G6" s="2">
        <v>88</v>
      </c>
      <c r="H6" s="2">
        <v>1</v>
      </c>
      <c r="I6" s="2">
        <v>60</v>
      </c>
      <c r="J6" s="2">
        <f>F6*0.3+I6*0.7</f>
        <v>68.099999999999994</v>
      </c>
      <c r="K6" s="2" t="s">
        <v>11</v>
      </c>
    </row>
    <row r="7" spans="1:11" s="7" customFormat="1" ht="13.5" x14ac:dyDescent="0.25">
      <c r="A7" s="3">
        <v>4</v>
      </c>
      <c r="B7" s="2" t="s">
        <v>59</v>
      </c>
      <c r="C7" s="1" t="s">
        <v>78</v>
      </c>
      <c r="D7" s="1">
        <v>3220102123</v>
      </c>
      <c r="E7" s="2">
        <v>1</v>
      </c>
      <c r="F7" s="1">
        <v>87</v>
      </c>
      <c r="G7" s="2">
        <v>88</v>
      </c>
      <c r="H7" s="2">
        <v>1</v>
      </c>
      <c r="I7" s="2">
        <v>60</v>
      </c>
      <c r="J7" s="2">
        <f>F7*0.3+I7*0.7</f>
        <v>68.099999999999994</v>
      </c>
      <c r="K7" s="2" t="s">
        <v>11</v>
      </c>
    </row>
    <row r="8" spans="1:11" s="7" customFormat="1" ht="13.5" x14ac:dyDescent="0.25">
      <c r="A8" s="3">
        <v>5</v>
      </c>
      <c r="B8" s="2" t="s">
        <v>59</v>
      </c>
      <c r="C8" s="1" t="s">
        <v>73</v>
      </c>
      <c r="D8" s="1">
        <v>3220100607</v>
      </c>
      <c r="E8" s="2">
        <v>1</v>
      </c>
      <c r="F8" s="2">
        <v>87</v>
      </c>
      <c r="G8" s="2">
        <v>89</v>
      </c>
      <c r="H8" s="2">
        <v>1</v>
      </c>
      <c r="I8" s="2">
        <v>63</v>
      </c>
      <c r="J8" s="2">
        <f>F8*0.3+I8*0.7</f>
        <v>70.199999999999989</v>
      </c>
      <c r="K8" s="2" t="s">
        <v>11</v>
      </c>
    </row>
    <row r="9" spans="1:11" s="7" customFormat="1" ht="13.5" x14ac:dyDescent="0.25">
      <c r="A9" s="3">
        <v>6</v>
      </c>
      <c r="B9" s="2" t="s">
        <v>59</v>
      </c>
      <c r="C9" s="1" t="s">
        <v>77</v>
      </c>
      <c r="D9" s="1">
        <v>3220104319</v>
      </c>
      <c r="E9" s="2">
        <v>1</v>
      </c>
      <c r="F9" s="2">
        <v>87</v>
      </c>
      <c r="G9" s="2">
        <v>88</v>
      </c>
      <c r="H9" s="2">
        <v>1</v>
      </c>
      <c r="I9" s="2">
        <v>63</v>
      </c>
      <c r="J9" s="2">
        <f>F9*0.3+I9*0.7</f>
        <v>70.199999999999989</v>
      </c>
      <c r="K9" s="2" t="s">
        <v>11</v>
      </c>
    </row>
    <row r="10" spans="1:11" s="7" customFormat="1" ht="13.5" x14ac:dyDescent="0.25">
      <c r="A10" s="3">
        <v>7</v>
      </c>
      <c r="B10" s="2" t="s">
        <v>59</v>
      </c>
      <c r="C10" s="1" t="s">
        <v>74</v>
      </c>
      <c r="D10" s="1">
        <v>3210102662</v>
      </c>
      <c r="E10" s="2">
        <v>1</v>
      </c>
      <c r="F10" s="2">
        <v>90</v>
      </c>
      <c r="G10" s="2">
        <v>90</v>
      </c>
      <c r="H10" s="2">
        <v>1</v>
      </c>
      <c r="I10" s="2">
        <v>65</v>
      </c>
      <c r="J10" s="2">
        <f>F10*0.3+I10*0.7</f>
        <v>72.5</v>
      </c>
      <c r="K10" s="2" t="s">
        <v>11</v>
      </c>
    </row>
    <row r="11" spans="1:11" s="7" customFormat="1" ht="13.5" x14ac:dyDescent="0.25">
      <c r="A11" s="3">
        <v>8</v>
      </c>
      <c r="B11" s="2" t="s">
        <v>59</v>
      </c>
      <c r="C11" s="1" t="s">
        <v>64</v>
      </c>
      <c r="D11" s="1">
        <v>3190101020</v>
      </c>
      <c r="E11" s="2">
        <v>1</v>
      </c>
      <c r="F11" s="2">
        <v>90</v>
      </c>
      <c r="G11" s="2">
        <v>92</v>
      </c>
      <c r="H11" s="2">
        <v>1</v>
      </c>
      <c r="I11" s="2">
        <v>66</v>
      </c>
      <c r="J11" s="2">
        <f>F11*0.3+I11*0.7</f>
        <v>73.199999999999989</v>
      </c>
      <c r="K11" s="2" t="s">
        <v>11</v>
      </c>
    </row>
    <row r="12" spans="1:11" s="7" customFormat="1" ht="13.5" x14ac:dyDescent="0.25">
      <c r="A12" s="3">
        <v>9</v>
      </c>
      <c r="B12" s="2" t="s">
        <v>59</v>
      </c>
      <c r="C12" s="1" t="s">
        <v>80</v>
      </c>
      <c r="D12" s="1">
        <v>3220104749</v>
      </c>
      <c r="E12" s="2">
        <v>1</v>
      </c>
      <c r="F12" s="2">
        <v>87</v>
      </c>
      <c r="G12" s="2">
        <v>88</v>
      </c>
      <c r="H12" s="2">
        <v>1</v>
      </c>
      <c r="I12" s="2">
        <v>68</v>
      </c>
      <c r="J12" s="2">
        <f>F12*0.3+I12*0.7</f>
        <v>73.699999999999989</v>
      </c>
      <c r="K12" s="2" t="s">
        <v>11</v>
      </c>
    </row>
    <row r="13" spans="1:11" s="7" customFormat="1" ht="13.5" x14ac:dyDescent="0.25">
      <c r="A13" s="3">
        <v>10</v>
      </c>
      <c r="B13" s="2" t="s">
        <v>59</v>
      </c>
      <c r="C13" s="1" t="s">
        <v>79</v>
      </c>
      <c r="D13" s="1">
        <v>3220102131</v>
      </c>
      <c r="E13" s="2">
        <v>1</v>
      </c>
      <c r="F13" s="2">
        <v>90</v>
      </c>
      <c r="G13" s="2">
        <v>90</v>
      </c>
      <c r="H13" s="2">
        <v>1</v>
      </c>
      <c r="I13" s="2">
        <v>67</v>
      </c>
      <c r="J13" s="2">
        <f>F13*0.3+I13*0.7</f>
        <v>73.900000000000006</v>
      </c>
      <c r="K13" s="2" t="s">
        <v>11</v>
      </c>
    </row>
    <row r="14" spans="1:11" s="7" customFormat="1" ht="13.5" x14ac:dyDescent="0.25">
      <c r="A14" s="3">
        <v>11</v>
      </c>
      <c r="B14" s="2" t="s">
        <v>59</v>
      </c>
      <c r="C14" s="1" t="s">
        <v>72</v>
      </c>
      <c r="D14" s="1">
        <v>3220100760</v>
      </c>
      <c r="E14" s="2">
        <v>1</v>
      </c>
      <c r="F14" s="2">
        <v>87</v>
      </c>
      <c r="G14" s="2">
        <v>89</v>
      </c>
      <c r="H14" s="2">
        <v>1</v>
      </c>
      <c r="I14" s="2">
        <v>69</v>
      </c>
      <c r="J14" s="2">
        <f>F14*0.3+I14*0.7</f>
        <v>74.399999999999991</v>
      </c>
      <c r="K14" s="2" t="s">
        <v>11</v>
      </c>
    </row>
    <row r="15" spans="1:11" s="7" customFormat="1" ht="13.5" x14ac:dyDescent="0.25">
      <c r="A15" s="3">
        <v>12</v>
      </c>
      <c r="B15" s="2" t="s">
        <v>59</v>
      </c>
      <c r="C15" s="1" t="s">
        <v>68</v>
      </c>
      <c r="D15" s="1">
        <v>3220105397</v>
      </c>
      <c r="E15" s="2">
        <v>1</v>
      </c>
      <c r="F15" s="2">
        <v>87</v>
      </c>
      <c r="G15" s="2">
        <v>90</v>
      </c>
      <c r="H15" s="2">
        <v>1</v>
      </c>
      <c r="I15" s="2">
        <v>70</v>
      </c>
      <c r="J15" s="2">
        <f>F15*0.3+I15*0.7</f>
        <v>75.099999999999994</v>
      </c>
      <c r="K15" s="2" t="s">
        <v>11</v>
      </c>
    </row>
    <row r="16" spans="1:11" s="7" customFormat="1" ht="13.5" x14ac:dyDescent="0.25">
      <c r="A16" s="3">
        <v>13</v>
      </c>
      <c r="B16" s="2" t="s">
        <v>59</v>
      </c>
      <c r="C16" s="1" t="s">
        <v>98</v>
      </c>
      <c r="D16" s="1">
        <v>3200105064</v>
      </c>
      <c r="E16" s="3">
        <v>1</v>
      </c>
      <c r="F16" s="3">
        <v>92</v>
      </c>
      <c r="G16" s="3">
        <v>92</v>
      </c>
      <c r="H16" s="3">
        <v>1</v>
      </c>
      <c r="I16" s="3">
        <v>68</v>
      </c>
      <c r="J16" s="3">
        <f>F16*0.3+I16*0.7</f>
        <v>75.199999999999989</v>
      </c>
      <c r="K16" s="3" t="s">
        <v>11</v>
      </c>
    </row>
    <row r="17" spans="1:11" s="7" customFormat="1" ht="13.5" x14ac:dyDescent="0.25">
      <c r="A17" s="3">
        <v>14</v>
      </c>
      <c r="B17" s="2" t="s">
        <v>59</v>
      </c>
      <c r="C17" s="1" t="s">
        <v>98</v>
      </c>
      <c r="D17" s="1">
        <v>3200105064</v>
      </c>
      <c r="E17" s="3">
        <v>1</v>
      </c>
      <c r="F17" s="3">
        <v>92</v>
      </c>
      <c r="G17" s="3">
        <v>92</v>
      </c>
      <c r="H17" s="3">
        <v>1</v>
      </c>
      <c r="I17" s="3">
        <v>68</v>
      </c>
      <c r="J17" s="3">
        <f>F17*0.3+I17*0.7</f>
        <v>75.199999999999989</v>
      </c>
      <c r="K17" s="3" t="s">
        <v>11</v>
      </c>
    </row>
    <row r="18" spans="1:11" s="7" customFormat="1" ht="13.5" x14ac:dyDescent="0.25">
      <c r="A18" s="3">
        <v>15</v>
      </c>
      <c r="B18" s="2" t="s">
        <v>59</v>
      </c>
      <c r="C18" s="1" t="s">
        <v>107</v>
      </c>
      <c r="D18" s="1">
        <v>12318083</v>
      </c>
      <c r="E18" s="3">
        <v>1</v>
      </c>
      <c r="F18" s="3">
        <v>93</v>
      </c>
      <c r="G18" s="3">
        <v>93</v>
      </c>
      <c r="H18" s="3">
        <v>1</v>
      </c>
      <c r="I18" s="3">
        <v>69</v>
      </c>
      <c r="J18" s="3">
        <f>F18*0.3+I18*0.7</f>
        <v>76.199999999999989</v>
      </c>
      <c r="K18" s="3" t="s">
        <v>11</v>
      </c>
    </row>
    <row r="19" spans="1:11" s="7" customFormat="1" ht="13.5" x14ac:dyDescent="0.25">
      <c r="A19" s="3">
        <v>16</v>
      </c>
      <c r="B19" s="2" t="s">
        <v>59</v>
      </c>
      <c r="C19" s="1" t="s">
        <v>71</v>
      </c>
      <c r="D19" s="1">
        <v>3210100363</v>
      </c>
      <c r="E19" s="2">
        <v>1</v>
      </c>
      <c r="F19" s="2">
        <v>87</v>
      </c>
      <c r="G19" s="2">
        <v>89</v>
      </c>
      <c r="H19" s="2">
        <v>1</v>
      </c>
      <c r="I19" s="2">
        <v>72</v>
      </c>
      <c r="J19" s="2">
        <f>F19*0.3+I19*0.7</f>
        <v>76.5</v>
      </c>
      <c r="K19" s="2" t="s">
        <v>11</v>
      </c>
    </row>
    <row r="20" spans="1:11" s="7" customFormat="1" ht="13.5" x14ac:dyDescent="0.25">
      <c r="A20" s="3">
        <v>17</v>
      </c>
      <c r="B20" s="2" t="s">
        <v>59</v>
      </c>
      <c r="C20" s="1" t="s">
        <v>76</v>
      </c>
      <c r="D20" s="1">
        <v>3220104432</v>
      </c>
      <c r="E20" s="2">
        <v>1</v>
      </c>
      <c r="F20" s="2">
        <v>87</v>
      </c>
      <c r="G20" s="2">
        <v>88</v>
      </c>
      <c r="H20" s="2">
        <v>1</v>
      </c>
      <c r="I20" s="2">
        <v>72</v>
      </c>
      <c r="J20" s="2">
        <f>F20*0.3+I20*0.7</f>
        <v>76.5</v>
      </c>
      <c r="K20" s="2" t="s">
        <v>11</v>
      </c>
    </row>
    <row r="21" spans="1:11" s="7" customFormat="1" ht="13.5" x14ac:dyDescent="0.25">
      <c r="A21" s="3">
        <v>18</v>
      </c>
      <c r="B21" s="2" t="s">
        <v>59</v>
      </c>
      <c r="C21" s="1" t="s">
        <v>81</v>
      </c>
      <c r="D21" s="1">
        <v>3210105876</v>
      </c>
      <c r="E21" s="2">
        <v>1</v>
      </c>
      <c r="F21" s="2">
        <v>87</v>
      </c>
      <c r="G21" s="2">
        <v>88</v>
      </c>
      <c r="H21" s="2">
        <v>1</v>
      </c>
      <c r="I21" s="2">
        <v>72</v>
      </c>
      <c r="J21" s="2">
        <f>F21*0.3+I21*0.7</f>
        <v>76.5</v>
      </c>
      <c r="K21" s="2" t="s">
        <v>11</v>
      </c>
    </row>
    <row r="22" spans="1:11" s="7" customFormat="1" ht="13.5" x14ac:dyDescent="0.25">
      <c r="A22" s="3">
        <v>19</v>
      </c>
      <c r="B22" s="2" t="s">
        <v>59</v>
      </c>
      <c r="C22" s="1" t="s">
        <v>97</v>
      </c>
      <c r="D22" s="1">
        <v>3200105051</v>
      </c>
      <c r="E22" s="3">
        <v>1</v>
      </c>
      <c r="F22" s="3">
        <v>94</v>
      </c>
      <c r="G22" s="3">
        <v>94</v>
      </c>
      <c r="H22" s="3">
        <v>1</v>
      </c>
      <c r="I22" s="3">
        <v>69</v>
      </c>
      <c r="J22" s="3">
        <f>F22*0.3+I22*0.7</f>
        <v>76.5</v>
      </c>
      <c r="K22" s="3" t="s">
        <v>11</v>
      </c>
    </row>
    <row r="23" spans="1:11" s="7" customFormat="1" ht="13.5" x14ac:dyDescent="0.25">
      <c r="A23" s="3">
        <v>20</v>
      </c>
      <c r="B23" s="2" t="s">
        <v>59</v>
      </c>
      <c r="C23" s="1" t="s">
        <v>65</v>
      </c>
      <c r="D23" s="1">
        <v>3220105704</v>
      </c>
      <c r="E23" s="2">
        <v>1</v>
      </c>
      <c r="F23" s="1">
        <v>87</v>
      </c>
      <c r="G23" s="2">
        <v>90</v>
      </c>
      <c r="H23" s="2">
        <v>1</v>
      </c>
      <c r="I23" s="2">
        <v>78</v>
      </c>
      <c r="J23" s="2">
        <f>F23*0.3+I23*0.7</f>
        <v>80.699999999999989</v>
      </c>
      <c r="K23" s="2" t="s">
        <v>11</v>
      </c>
    </row>
    <row r="24" spans="1:11" s="7" customFormat="1" ht="13.5" x14ac:dyDescent="0.25">
      <c r="A24" s="3">
        <v>21</v>
      </c>
      <c r="B24" s="2" t="s">
        <v>59</v>
      </c>
      <c r="C24" s="1" t="s">
        <v>96</v>
      </c>
      <c r="D24" s="1">
        <v>3170104474</v>
      </c>
      <c r="E24" s="3">
        <v>1</v>
      </c>
      <c r="F24" s="6">
        <v>92</v>
      </c>
      <c r="G24" s="3">
        <v>92</v>
      </c>
      <c r="H24" s="3">
        <v>1</v>
      </c>
      <c r="I24" s="3">
        <v>77</v>
      </c>
      <c r="J24" s="3">
        <f>F24*0.3+I24*0.7</f>
        <v>81.5</v>
      </c>
      <c r="K24" s="3" t="s">
        <v>11</v>
      </c>
    </row>
    <row r="25" spans="1:11" s="7" customFormat="1" ht="13.5" x14ac:dyDescent="0.25">
      <c r="A25" s="3">
        <v>22</v>
      </c>
      <c r="B25" s="2" t="s">
        <v>59</v>
      </c>
      <c r="C25" s="1" t="s">
        <v>62</v>
      </c>
      <c r="D25" s="1">
        <v>3220101992</v>
      </c>
      <c r="E25" s="3">
        <v>1</v>
      </c>
      <c r="F25" s="6">
        <v>94</v>
      </c>
      <c r="G25" s="3">
        <v>90</v>
      </c>
      <c r="H25" s="3">
        <v>1</v>
      </c>
      <c r="I25" s="3">
        <v>72.5</v>
      </c>
      <c r="J25" s="3">
        <v>82.25</v>
      </c>
      <c r="K25" s="3" t="s">
        <v>11</v>
      </c>
    </row>
    <row r="26" spans="1:11" s="7" customFormat="1" ht="13.5" x14ac:dyDescent="0.25">
      <c r="A26" s="3">
        <v>23</v>
      </c>
      <c r="B26" s="2" t="s">
        <v>59</v>
      </c>
      <c r="C26" s="1" t="s">
        <v>69</v>
      </c>
      <c r="D26" s="1">
        <v>3210104979</v>
      </c>
      <c r="E26" s="2">
        <v>1</v>
      </c>
      <c r="F26" s="1">
        <v>90</v>
      </c>
      <c r="G26" s="2">
        <v>90</v>
      </c>
      <c r="H26" s="2">
        <v>1</v>
      </c>
      <c r="I26" s="2">
        <v>80</v>
      </c>
      <c r="J26" s="2">
        <f>F26*0.3+I26*0.7</f>
        <v>83</v>
      </c>
      <c r="K26" s="2" t="s">
        <v>11</v>
      </c>
    </row>
    <row r="27" spans="1:11" s="7" customFormat="1" ht="13.5" x14ac:dyDescent="0.25">
      <c r="A27" s="3">
        <v>24</v>
      </c>
      <c r="B27" s="2" t="s">
        <v>59</v>
      </c>
      <c r="C27" s="1" t="s">
        <v>82</v>
      </c>
      <c r="D27" s="1">
        <v>3210105550</v>
      </c>
      <c r="E27" s="2">
        <v>1</v>
      </c>
      <c r="F27" s="2">
        <v>87</v>
      </c>
      <c r="G27" s="2">
        <v>88</v>
      </c>
      <c r="H27" s="2">
        <v>1</v>
      </c>
      <c r="I27" s="2">
        <v>82</v>
      </c>
      <c r="J27" s="2">
        <f>F27*0.3+I27*0.7</f>
        <v>83.5</v>
      </c>
      <c r="K27" s="2" t="s">
        <v>11</v>
      </c>
    </row>
    <row r="28" spans="1:11" s="7" customFormat="1" ht="13.5" x14ac:dyDescent="0.25">
      <c r="A28" s="3">
        <v>25</v>
      </c>
      <c r="B28" s="2" t="s">
        <v>59</v>
      </c>
      <c r="C28" s="1" t="s">
        <v>108</v>
      </c>
      <c r="D28" s="1">
        <v>3190104338</v>
      </c>
      <c r="E28" s="3">
        <v>1</v>
      </c>
      <c r="F28" s="3">
        <v>94</v>
      </c>
      <c r="G28" s="3">
        <v>94</v>
      </c>
      <c r="H28" s="3">
        <v>1</v>
      </c>
      <c r="I28" s="3">
        <v>79</v>
      </c>
      <c r="J28" s="3">
        <f>F28*0.3+I28*0.7</f>
        <v>83.5</v>
      </c>
      <c r="K28" s="3" t="s">
        <v>11</v>
      </c>
    </row>
    <row r="29" spans="1:11" s="7" customFormat="1" ht="13.5" x14ac:dyDescent="0.25">
      <c r="A29" s="3">
        <v>26</v>
      </c>
      <c r="B29" s="2" t="s">
        <v>59</v>
      </c>
      <c r="C29" s="1" t="s">
        <v>61</v>
      </c>
      <c r="D29" s="1">
        <v>3200100138</v>
      </c>
      <c r="E29" s="3">
        <v>1</v>
      </c>
      <c r="F29" s="3">
        <v>96</v>
      </c>
      <c r="G29" s="3">
        <v>95</v>
      </c>
      <c r="H29" s="3">
        <v>1</v>
      </c>
      <c r="I29" s="3">
        <v>79.5</v>
      </c>
      <c r="J29" s="3">
        <v>87.5</v>
      </c>
      <c r="K29" s="3" t="s">
        <v>11</v>
      </c>
    </row>
    <row r="30" spans="1:11" s="7" customFormat="1" ht="13.5" x14ac:dyDescent="0.25">
      <c r="A30" s="3">
        <v>27</v>
      </c>
      <c r="B30" s="1" t="s">
        <v>59</v>
      </c>
      <c r="C30" s="1" t="s">
        <v>60</v>
      </c>
      <c r="D30" s="1">
        <v>3210102755</v>
      </c>
      <c r="E30" s="3">
        <v>0</v>
      </c>
      <c r="F30" s="3">
        <v>0</v>
      </c>
      <c r="G30" s="3">
        <v>0</v>
      </c>
      <c r="H30" s="3">
        <v>0</v>
      </c>
      <c r="I30" s="3">
        <v>69</v>
      </c>
      <c r="J30" s="3" t="s">
        <v>171</v>
      </c>
      <c r="K30" s="3" t="s">
        <v>11</v>
      </c>
    </row>
    <row r="31" spans="1:11" s="7" customFormat="1" ht="13.5" x14ac:dyDescent="0.25">
      <c r="A31" s="3">
        <v>28</v>
      </c>
      <c r="B31" s="1" t="s">
        <v>59</v>
      </c>
      <c r="C31" s="1" t="s">
        <v>106</v>
      </c>
      <c r="D31" s="1">
        <v>3190102268</v>
      </c>
      <c r="E31" s="3">
        <v>0</v>
      </c>
      <c r="F31" s="3">
        <v>0</v>
      </c>
      <c r="G31" s="3">
        <v>0</v>
      </c>
      <c r="H31" s="3">
        <v>0</v>
      </c>
      <c r="I31" s="3">
        <v>60</v>
      </c>
      <c r="J31" s="3" t="s">
        <v>171</v>
      </c>
      <c r="K31" s="3" t="s">
        <v>11</v>
      </c>
    </row>
    <row r="32" spans="1:11" s="7" customFormat="1" ht="13.5" x14ac:dyDescent="0.25">
      <c r="A32" s="3">
        <v>29</v>
      </c>
      <c r="B32" s="1" t="s">
        <v>59</v>
      </c>
      <c r="C32" s="14" t="s">
        <v>63</v>
      </c>
      <c r="D32" s="14">
        <v>3220104920</v>
      </c>
      <c r="E32" s="4">
        <v>1</v>
      </c>
      <c r="F32" s="4">
        <v>92</v>
      </c>
      <c r="G32" s="4">
        <v>89</v>
      </c>
      <c r="H32" s="4">
        <v>1</v>
      </c>
      <c r="I32" s="4">
        <v>48</v>
      </c>
      <c r="J32" s="4" t="s">
        <v>168</v>
      </c>
      <c r="K32" s="4" t="s">
        <v>44</v>
      </c>
    </row>
    <row r="33" spans="1:11" s="7" customFormat="1" ht="13.5" x14ac:dyDescent="0.25">
      <c r="A33" s="3">
        <v>30</v>
      </c>
      <c r="B33" s="1" t="s">
        <v>59</v>
      </c>
      <c r="C33" s="14" t="s">
        <v>66</v>
      </c>
      <c r="D33" s="14">
        <v>3220105693</v>
      </c>
      <c r="E33" s="13">
        <v>1</v>
      </c>
      <c r="F33" s="13">
        <v>87</v>
      </c>
      <c r="G33" s="13">
        <v>90</v>
      </c>
      <c r="H33" s="13">
        <v>1</v>
      </c>
      <c r="I33" s="4">
        <v>0</v>
      </c>
      <c r="J33" s="4" t="s">
        <v>168</v>
      </c>
      <c r="K33" s="13" t="s">
        <v>44</v>
      </c>
    </row>
    <row r="34" spans="1:11" s="7" customFormat="1" ht="13.5" x14ac:dyDescent="0.25">
      <c r="A34" s="3">
        <v>31</v>
      </c>
      <c r="B34" s="1" t="s">
        <v>59</v>
      </c>
      <c r="C34" s="14" t="s">
        <v>67</v>
      </c>
      <c r="D34" s="14">
        <v>3220102170</v>
      </c>
      <c r="E34" s="13">
        <v>1</v>
      </c>
      <c r="F34" s="13">
        <v>87</v>
      </c>
      <c r="G34" s="13">
        <v>90</v>
      </c>
      <c r="H34" s="13">
        <v>1</v>
      </c>
      <c r="I34" s="13">
        <v>51</v>
      </c>
      <c r="J34" s="4" t="s">
        <v>168</v>
      </c>
      <c r="K34" s="13" t="s">
        <v>44</v>
      </c>
    </row>
    <row r="35" spans="1:11" s="7" customFormat="1" ht="13.5" x14ac:dyDescent="0.25">
      <c r="A35" s="3">
        <v>32</v>
      </c>
      <c r="B35" s="1" t="s">
        <v>59</v>
      </c>
      <c r="C35" s="14" t="s">
        <v>110</v>
      </c>
      <c r="D35" s="14">
        <v>22318681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 t="s">
        <v>168</v>
      </c>
      <c r="K35" s="4" t="s">
        <v>44</v>
      </c>
    </row>
    <row r="36" spans="1:11" s="7" customFormat="1" ht="13.5" x14ac:dyDescent="0.25">
      <c r="A36" s="3">
        <v>33</v>
      </c>
      <c r="B36" s="1" t="s">
        <v>59</v>
      </c>
      <c r="C36" s="14" t="s">
        <v>123</v>
      </c>
      <c r="D36" s="14">
        <v>22318484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 t="s">
        <v>39</v>
      </c>
      <c r="K36" s="4" t="s">
        <v>44</v>
      </c>
    </row>
    <row r="37" spans="1:11" s="7" customFormat="1" ht="13.5" x14ac:dyDescent="0.25">
      <c r="A37" s="3">
        <v>34</v>
      </c>
      <c r="B37" s="1" t="s">
        <v>37</v>
      </c>
      <c r="C37" s="1" t="s">
        <v>86</v>
      </c>
      <c r="D37" s="1">
        <v>3210101328</v>
      </c>
      <c r="E37" s="2">
        <v>1</v>
      </c>
      <c r="F37" s="2">
        <v>87</v>
      </c>
      <c r="G37" s="2">
        <v>88</v>
      </c>
      <c r="H37" s="2">
        <v>1</v>
      </c>
      <c r="I37" s="2">
        <v>61</v>
      </c>
      <c r="J37" s="3">
        <f>F37*0.3+I37*0.7</f>
        <v>68.8</v>
      </c>
      <c r="K37" s="2" t="s">
        <v>11</v>
      </c>
    </row>
    <row r="38" spans="1:11" s="7" customFormat="1" ht="13.5" x14ac:dyDescent="0.25">
      <c r="A38" s="3">
        <v>35</v>
      </c>
      <c r="B38" s="1" t="s">
        <v>37</v>
      </c>
      <c r="C38" s="1" t="s">
        <v>40</v>
      </c>
      <c r="D38" s="1">
        <v>12118004</v>
      </c>
      <c r="E38" s="3">
        <v>1</v>
      </c>
      <c r="F38" s="3">
        <v>91</v>
      </c>
      <c r="G38" s="3">
        <v>89</v>
      </c>
      <c r="H38" s="3">
        <v>1</v>
      </c>
      <c r="I38" s="3">
        <v>60</v>
      </c>
      <c r="J38" s="3">
        <v>75</v>
      </c>
      <c r="K38" s="3" t="s">
        <v>11</v>
      </c>
    </row>
    <row r="39" spans="1:11" s="7" customFormat="1" ht="13.5" x14ac:dyDescent="0.25">
      <c r="A39" s="3">
        <v>36</v>
      </c>
      <c r="B39" s="1" t="s">
        <v>37</v>
      </c>
      <c r="C39" s="1" t="s">
        <v>41</v>
      </c>
      <c r="D39" s="1">
        <v>12218014</v>
      </c>
      <c r="E39" s="3">
        <v>1</v>
      </c>
      <c r="F39" s="3">
        <v>90</v>
      </c>
      <c r="G39" s="3">
        <v>89</v>
      </c>
      <c r="H39" s="3">
        <v>1</v>
      </c>
      <c r="I39" s="3">
        <v>62</v>
      </c>
      <c r="J39" s="3">
        <v>75.75</v>
      </c>
      <c r="K39" s="3" t="s">
        <v>11</v>
      </c>
    </row>
    <row r="40" spans="1:11" s="7" customFormat="1" ht="13.5" x14ac:dyDescent="0.25">
      <c r="A40" s="3">
        <v>37</v>
      </c>
      <c r="B40" s="1" t="s">
        <v>37</v>
      </c>
      <c r="C40" s="1" t="s">
        <v>85</v>
      </c>
      <c r="D40" s="1">
        <v>3200102623</v>
      </c>
      <c r="E40" s="2">
        <v>1</v>
      </c>
      <c r="F40" s="2">
        <v>87</v>
      </c>
      <c r="G40" s="2">
        <v>89</v>
      </c>
      <c r="H40" s="2">
        <v>1</v>
      </c>
      <c r="I40" s="2">
        <v>71</v>
      </c>
      <c r="J40" s="2">
        <f>F40*0.3+I40*0.7</f>
        <v>75.8</v>
      </c>
      <c r="K40" s="2" t="s">
        <v>11</v>
      </c>
    </row>
    <row r="41" spans="1:11" s="7" customFormat="1" ht="13.5" x14ac:dyDescent="0.25">
      <c r="A41" s="3">
        <v>38</v>
      </c>
      <c r="B41" s="1" t="s">
        <v>37</v>
      </c>
      <c r="C41" s="1" t="s">
        <v>84</v>
      </c>
      <c r="D41" s="1">
        <v>3210101565</v>
      </c>
      <c r="E41" s="2">
        <v>1</v>
      </c>
      <c r="F41" s="2">
        <v>87</v>
      </c>
      <c r="G41" s="2">
        <v>90</v>
      </c>
      <c r="H41" s="2">
        <v>1</v>
      </c>
      <c r="I41" s="2">
        <v>72</v>
      </c>
      <c r="J41" s="2">
        <f>F41*0.3+I41*0.7</f>
        <v>76.5</v>
      </c>
      <c r="K41" s="2" t="s">
        <v>11</v>
      </c>
    </row>
    <row r="42" spans="1:11" s="7" customFormat="1" ht="13.5" x14ac:dyDescent="0.25">
      <c r="A42" s="3">
        <v>39</v>
      </c>
      <c r="B42" s="1" t="s">
        <v>37</v>
      </c>
      <c r="C42" s="1" t="s">
        <v>45</v>
      </c>
      <c r="D42" s="1">
        <v>22218007</v>
      </c>
      <c r="E42" s="3">
        <v>1</v>
      </c>
      <c r="F42" s="3">
        <v>94</v>
      </c>
      <c r="G42" s="3">
        <v>90</v>
      </c>
      <c r="H42" s="3">
        <v>1</v>
      </c>
      <c r="I42" s="3">
        <v>62</v>
      </c>
      <c r="J42" s="3">
        <v>77</v>
      </c>
      <c r="K42" s="3" t="s">
        <v>11</v>
      </c>
    </row>
    <row r="43" spans="1:11" s="7" customFormat="1" ht="13.5" x14ac:dyDescent="0.25">
      <c r="A43" s="3">
        <v>40</v>
      </c>
      <c r="B43" s="1" t="s">
        <v>37</v>
      </c>
      <c r="C43" s="1" t="s">
        <v>48</v>
      </c>
      <c r="D43" s="1">
        <v>12318186</v>
      </c>
      <c r="E43" s="3">
        <v>1</v>
      </c>
      <c r="F43" s="3">
        <v>93</v>
      </c>
      <c r="G43" s="3">
        <v>90</v>
      </c>
      <c r="H43" s="3">
        <v>1</v>
      </c>
      <c r="I43" s="3">
        <v>69.5</v>
      </c>
      <c r="J43" s="3">
        <v>80.5</v>
      </c>
      <c r="K43" s="3" t="s">
        <v>11</v>
      </c>
    </row>
    <row r="44" spans="1:11" s="7" customFormat="1" ht="13.5" x14ac:dyDescent="0.25">
      <c r="A44" s="3">
        <v>41</v>
      </c>
      <c r="B44" s="1" t="s">
        <v>37</v>
      </c>
      <c r="C44" s="1" t="s">
        <v>47</v>
      </c>
      <c r="D44" s="1">
        <v>12318631</v>
      </c>
      <c r="E44" s="3">
        <v>1</v>
      </c>
      <c r="F44" s="3">
        <v>94</v>
      </c>
      <c r="G44" s="3">
        <v>90</v>
      </c>
      <c r="H44" s="3">
        <v>1</v>
      </c>
      <c r="I44" s="3">
        <v>70.5</v>
      </c>
      <c r="J44" s="3">
        <v>81.25</v>
      </c>
      <c r="K44" s="3" t="s">
        <v>11</v>
      </c>
    </row>
    <row r="45" spans="1:11" s="7" customFormat="1" ht="13.5" x14ac:dyDescent="0.25">
      <c r="A45" s="3">
        <v>42</v>
      </c>
      <c r="B45" s="1" t="s">
        <v>37</v>
      </c>
      <c r="C45" s="1" t="s">
        <v>42</v>
      </c>
      <c r="D45" s="1">
        <v>12018117</v>
      </c>
      <c r="E45" s="3">
        <v>1</v>
      </c>
      <c r="F45" s="3">
        <v>95</v>
      </c>
      <c r="G45" s="3">
        <v>95</v>
      </c>
      <c r="H45" s="3">
        <v>1</v>
      </c>
      <c r="I45" s="3">
        <v>70.5</v>
      </c>
      <c r="J45" s="3">
        <v>82.75</v>
      </c>
      <c r="K45" s="3" t="s">
        <v>11</v>
      </c>
    </row>
    <row r="46" spans="1:11" s="7" customFormat="1" ht="13.5" x14ac:dyDescent="0.25">
      <c r="A46" s="3">
        <v>43</v>
      </c>
      <c r="B46" s="1" t="s">
        <v>37</v>
      </c>
      <c r="C46" s="1" t="s">
        <v>49</v>
      </c>
      <c r="D46" s="1">
        <v>12218137</v>
      </c>
      <c r="E46" s="3">
        <v>1</v>
      </c>
      <c r="F46" s="3">
        <v>94</v>
      </c>
      <c r="G46" s="3">
        <v>90</v>
      </c>
      <c r="H46" s="3">
        <v>1</v>
      </c>
      <c r="I46" s="3">
        <v>73.5</v>
      </c>
      <c r="J46" s="3">
        <v>82.75</v>
      </c>
      <c r="K46" s="3" t="s">
        <v>11</v>
      </c>
    </row>
    <row r="47" spans="1:11" s="7" customFormat="1" ht="13.5" x14ac:dyDescent="0.25">
      <c r="A47" s="3">
        <v>44</v>
      </c>
      <c r="B47" s="1" t="s">
        <v>37</v>
      </c>
      <c r="C47" s="1" t="s">
        <v>52</v>
      </c>
      <c r="D47" s="1">
        <v>12318343</v>
      </c>
      <c r="E47" s="3">
        <v>1</v>
      </c>
      <c r="F47" s="3">
        <v>95</v>
      </c>
      <c r="G47" s="3">
        <v>95</v>
      </c>
      <c r="H47" s="3">
        <v>1</v>
      </c>
      <c r="I47" s="3">
        <v>73</v>
      </c>
      <c r="J47" s="3">
        <v>84</v>
      </c>
      <c r="K47" s="3" t="s">
        <v>11</v>
      </c>
    </row>
    <row r="48" spans="1:11" s="7" customFormat="1" ht="13.5" x14ac:dyDescent="0.25">
      <c r="A48" s="3">
        <v>45</v>
      </c>
      <c r="B48" s="1" t="s">
        <v>37</v>
      </c>
      <c r="C48" s="1" t="s">
        <v>54</v>
      </c>
      <c r="D48" s="1">
        <v>12218215</v>
      </c>
      <c r="E48" s="3">
        <v>1</v>
      </c>
      <c r="F48" s="3">
        <v>94</v>
      </c>
      <c r="G48" s="3">
        <v>90</v>
      </c>
      <c r="H48" s="3">
        <v>1</v>
      </c>
      <c r="I48" s="3">
        <v>80</v>
      </c>
      <c r="J48" s="3">
        <f>F48*0.3+I48*0.7</f>
        <v>84.2</v>
      </c>
      <c r="K48" s="3" t="s">
        <v>11</v>
      </c>
    </row>
    <row r="49" spans="1:11" s="7" customFormat="1" ht="13.5" x14ac:dyDescent="0.25">
      <c r="A49" s="3">
        <v>46</v>
      </c>
      <c r="B49" s="1" t="s">
        <v>37</v>
      </c>
      <c r="C49" s="1" t="s">
        <v>51</v>
      </c>
      <c r="D49" s="1">
        <v>12018077</v>
      </c>
      <c r="E49" s="3">
        <v>1</v>
      </c>
      <c r="F49" s="3">
        <v>93</v>
      </c>
      <c r="G49" s="3">
        <v>90</v>
      </c>
      <c r="H49" s="3">
        <v>1</v>
      </c>
      <c r="I49" s="3">
        <v>82.5</v>
      </c>
      <c r="J49" s="3">
        <v>87</v>
      </c>
      <c r="K49" s="3" t="s">
        <v>11</v>
      </c>
    </row>
    <row r="50" spans="1:11" s="7" customFormat="1" ht="13.5" x14ac:dyDescent="0.25">
      <c r="A50" s="3">
        <v>47</v>
      </c>
      <c r="B50" s="1" t="s">
        <v>37</v>
      </c>
      <c r="C50" s="1" t="s">
        <v>38</v>
      </c>
      <c r="D50" s="1">
        <v>12118017</v>
      </c>
      <c r="E50" s="3">
        <v>0</v>
      </c>
      <c r="F50" s="3">
        <v>0</v>
      </c>
      <c r="G50" s="3">
        <v>0</v>
      </c>
      <c r="H50" s="3">
        <v>0</v>
      </c>
      <c r="I50" s="3">
        <v>73</v>
      </c>
      <c r="J50" s="3" t="s">
        <v>171</v>
      </c>
      <c r="K50" s="3" t="s">
        <v>11</v>
      </c>
    </row>
    <row r="51" spans="1:11" s="7" customFormat="1" ht="14.45" customHeight="1" x14ac:dyDescent="0.25">
      <c r="A51" s="3">
        <v>48</v>
      </c>
      <c r="B51" s="1" t="s">
        <v>37</v>
      </c>
      <c r="C51" s="1" t="s">
        <v>46</v>
      </c>
      <c r="D51" s="1">
        <v>12118185</v>
      </c>
      <c r="E51" s="6">
        <v>0</v>
      </c>
      <c r="F51" s="6">
        <v>0</v>
      </c>
      <c r="G51" s="6">
        <v>0</v>
      </c>
      <c r="H51" s="6">
        <v>0</v>
      </c>
      <c r="I51" s="6">
        <v>61</v>
      </c>
      <c r="J51" s="6" t="s">
        <v>171</v>
      </c>
      <c r="K51" s="6" t="s">
        <v>11</v>
      </c>
    </row>
    <row r="52" spans="1:11" s="7" customFormat="1" ht="14.45" customHeight="1" x14ac:dyDescent="0.25">
      <c r="A52" s="3">
        <v>49</v>
      </c>
      <c r="B52" s="1" t="s">
        <v>37</v>
      </c>
      <c r="C52" s="1" t="s">
        <v>50</v>
      </c>
      <c r="D52" s="1">
        <v>12118080</v>
      </c>
      <c r="E52" s="6">
        <v>0</v>
      </c>
      <c r="F52" s="6">
        <v>0</v>
      </c>
      <c r="G52" s="6">
        <v>0</v>
      </c>
      <c r="H52" s="6">
        <v>0</v>
      </c>
      <c r="I52" s="6">
        <v>60</v>
      </c>
      <c r="J52" s="6" t="s">
        <v>171</v>
      </c>
      <c r="K52" s="6" t="s">
        <v>11</v>
      </c>
    </row>
    <row r="53" spans="1:11" s="7" customFormat="1" ht="14.45" customHeight="1" x14ac:dyDescent="0.25">
      <c r="A53" s="3">
        <v>50</v>
      </c>
      <c r="B53" s="1" t="s">
        <v>37</v>
      </c>
      <c r="C53" s="14" t="s">
        <v>43</v>
      </c>
      <c r="D53" s="14">
        <v>12218228</v>
      </c>
      <c r="E53" s="12">
        <v>1</v>
      </c>
      <c r="F53" s="12">
        <v>93</v>
      </c>
      <c r="G53" s="12">
        <v>90</v>
      </c>
      <c r="H53" s="12">
        <v>1</v>
      </c>
      <c r="I53" s="12">
        <v>58</v>
      </c>
      <c r="J53" s="4" t="s">
        <v>168</v>
      </c>
      <c r="K53" s="12" t="s">
        <v>44</v>
      </c>
    </row>
    <row r="54" spans="1:11" s="7" customFormat="1" ht="14.45" customHeight="1" x14ac:dyDescent="0.25">
      <c r="A54" s="3">
        <v>51</v>
      </c>
      <c r="B54" s="1" t="s">
        <v>37</v>
      </c>
      <c r="C54" s="14" t="s">
        <v>53</v>
      </c>
      <c r="D54" s="14">
        <v>12018153</v>
      </c>
      <c r="E54" s="12">
        <v>1</v>
      </c>
      <c r="F54" s="12">
        <v>95</v>
      </c>
      <c r="G54" s="12">
        <v>95</v>
      </c>
      <c r="H54" s="12">
        <v>1</v>
      </c>
      <c r="I54" s="12">
        <v>52.5</v>
      </c>
      <c r="J54" s="4" t="s">
        <v>168</v>
      </c>
      <c r="K54" s="12" t="s">
        <v>44</v>
      </c>
    </row>
    <row r="55" spans="1:11" s="7" customFormat="1" ht="14.45" customHeight="1" x14ac:dyDescent="0.25">
      <c r="A55" s="3">
        <v>52</v>
      </c>
      <c r="B55" s="1" t="s">
        <v>57</v>
      </c>
      <c r="C55" s="14" t="s">
        <v>58</v>
      </c>
      <c r="D55" s="14">
        <v>12018032</v>
      </c>
      <c r="E55" s="12">
        <v>1</v>
      </c>
      <c r="F55" s="12">
        <v>90</v>
      </c>
      <c r="G55" s="12">
        <v>89</v>
      </c>
      <c r="H55" s="12">
        <v>1</v>
      </c>
      <c r="I55" s="12">
        <v>47.5</v>
      </c>
      <c r="J55" s="12" t="s">
        <v>168</v>
      </c>
      <c r="K55" s="12" t="s">
        <v>44</v>
      </c>
    </row>
    <row r="56" spans="1:11" s="7" customFormat="1" ht="14.45" customHeight="1" x14ac:dyDescent="0.25">
      <c r="A56" s="3">
        <v>53</v>
      </c>
      <c r="B56" s="1" t="s">
        <v>134</v>
      </c>
      <c r="C56" s="1" t="s">
        <v>135</v>
      </c>
      <c r="D56" s="1">
        <v>22218839</v>
      </c>
      <c r="E56" s="6">
        <v>1</v>
      </c>
      <c r="F56" s="6">
        <v>85</v>
      </c>
      <c r="G56" s="6">
        <v>95</v>
      </c>
      <c r="H56" s="6">
        <v>1</v>
      </c>
      <c r="I56" s="6">
        <v>67</v>
      </c>
      <c r="J56" s="6">
        <f>F56*0.25+G56*0.25+I56*0.5</f>
        <v>78.5</v>
      </c>
      <c r="K56" s="6" t="s">
        <v>11</v>
      </c>
    </row>
    <row r="57" spans="1:11" s="7" customFormat="1" ht="14.45" customHeight="1" x14ac:dyDescent="0.25">
      <c r="A57" s="3">
        <v>54</v>
      </c>
      <c r="B57" s="1" t="s">
        <v>134</v>
      </c>
      <c r="C57" s="1" t="s">
        <v>136</v>
      </c>
      <c r="D57" s="1">
        <v>22218825</v>
      </c>
      <c r="E57" s="6">
        <v>1</v>
      </c>
      <c r="F57" s="6">
        <v>85</v>
      </c>
      <c r="G57" s="6">
        <v>95</v>
      </c>
      <c r="H57" s="6">
        <v>1</v>
      </c>
      <c r="I57" s="6">
        <v>70.5</v>
      </c>
      <c r="J57" s="6">
        <f>F57*0.25+G57*0.25+I57*0.5</f>
        <v>80.25</v>
      </c>
      <c r="K57" s="6" t="s">
        <v>11</v>
      </c>
    </row>
    <row r="58" spans="1:11" s="7" customFormat="1" ht="14.45" customHeight="1" x14ac:dyDescent="0.25">
      <c r="A58" s="3">
        <v>55</v>
      </c>
      <c r="B58" s="1" t="s">
        <v>134</v>
      </c>
      <c r="C58" s="1" t="s">
        <v>137</v>
      </c>
      <c r="D58" s="1">
        <v>22218251</v>
      </c>
      <c r="E58" s="6">
        <v>1</v>
      </c>
      <c r="F58" s="6">
        <v>85</v>
      </c>
      <c r="G58" s="6">
        <v>95</v>
      </c>
      <c r="H58" s="6">
        <v>1</v>
      </c>
      <c r="I58" s="6">
        <v>79</v>
      </c>
      <c r="J58" s="6">
        <f>F58*0.25+G58*0.25+I58*0.5</f>
        <v>84.5</v>
      </c>
      <c r="K58" s="6" t="s">
        <v>11</v>
      </c>
    </row>
    <row r="59" spans="1:11" s="7" customFormat="1" ht="14.45" customHeight="1" x14ac:dyDescent="0.25">
      <c r="A59" s="3">
        <v>56</v>
      </c>
      <c r="B59" s="1" t="s">
        <v>134</v>
      </c>
      <c r="C59" s="1" t="s">
        <v>138</v>
      </c>
      <c r="D59" s="1">
        <v>22218854</v>
      </c>
      <c r="E59" s="6">
        <v>1</v>
      </c>
      <c r="F59" s="6">
        <v>85</v>
      </c>
      <c r="G59" s="6">
        <v>95</v>
      </c>
      <c r="H59" s="6">
        <v>1</v>
      </c>
      <c r="I59" s="6">
        <v>80</v>
      </c>
      <c r="J59" s="6">
        <f>F59*0.25+G59*0.25+I59*0.5</f>
        <v>85</v>
      </c>
      <c r="K59" s="6" t="s">
        <v>11</v>
      </c>
    </row>
    <row r="60" spans="1:11" s="7" customFormat="1" ht="14.45" customHeight="1" x14ac:dyDescent="0.25">
      <c r="A60" s="3">
        <v>57</v>
      </c>
      <c r="B60" s="6" t="s">
        <v>9</v>
      </c>
      <c r="C60" s="6" t="s">
        <v>21</v>
      </c>
      <c r="D60" s="6">
        <v>22218692</v>
      </c>
      <c r="E60" s="6">
        <v>1</v>
      </c>
      <c r="F60" s="6">
        <v>89.8</v>
      </c>
      <c r="G60" s="6">
        <v>91.2</v>
      </c>
      <c r="H60" s="6">
        <v>1</v>
      </c>
      <c r="I60" s="6">
        <v>60</v>
      </c>
      <c r="J60" s="6">
        <f>F60*0.3+I60*0.7</f>
        <v>68.94</v>
      </c>
      <c r="K60" s="6" t="s">
        <v>11</v>
      </c>
    </row>
    <row r="61" spans="1:11" s="7" customFormat="1" ht="14.45" customHeight="1" x14ac:dyDescent="0.25">
      <c r="A61" s="3">
        <v>58</v>
      </c>
      <c r="B61" s="6" t="s">
        <v>9</v>
      </c>
      <c r="C61" s="6" t="s">
        <v>25</v>
      </c>
      <c r="D61" s="6">
        <v>22318909</v>
      </c>
      <c r="E61" s="6">
        <v>1</v>
      </c>
      <c r="F61" s="6">
        <v>89.8</v>
      </c>
      <c r="G61" s="6">
        <v>91.2</v>
      </c>
      <c r="H61" s="6">
        <v>1</v>
      </c>
      <c r="I61" s="6">
        <v>60</v>
      </c>
      <c r="J61" s="6">
        <f>F61*0.3+I61*0.7</f>
        <v>68.94</v>
      </c>
      <c r="K61" s="6" t="s">
        <v>11</v>
      </c>
    </row>
    <row r="62" spans="1:11" s="7" customFormat="1" ht="14.45" customHeight="1" x14ac:dyDescent="0.25">
      <c r="A62" s="3">
        <v>59</v>
      </c>
      <c r="B62" s="6" t="s">
        <v>9</v>
      </c>
      <c r="C62" s="6" t="s">
        <v>23</v>
      </c>
      <c r="D62" s="6">
        <v>22318904</v>
      </c>
      <c r="E62" s="6">
        <v>1</v>
      </c>
      <c r="F62" s="6">
        <v>90</v>
      </c>
      <c r="G62" s="6">
        <v>91.4</v>
      </c>
      <c r="H62" s="6">
        <v>1</v>
      </c>
      <c r="I62" s="6">
        <v>60</v>
      </c>
      <c r="J62" s="6">
        <f>F62*0.3+I62*0.7</f>
        <v>69</v>
      </c>
      <c r="K62" s="6" t="s">
        <v>11</v>
      </c>
    </row>
    <row r="63" spans="1:11" s="7" customFormat="1" ht="14.45" customHeight="1" x14ac:dyDescent="0.25">
      <c r="A63" s="3">
        <v>60</v>
      </c>
      <c r="B63" s="6" t="s">
        <v>9</v>
      </c>
      <c r="C63" s="6" t="s">
        <v>29</v>
      </c>
      <c r="D63" s="6">
        <v>22118172</v>
      </c>
      <c r="E63" s="6">
        <v>1</v>
      </c>
      <c r="F63" s="6">
        <v>90.6</v>
      </c>
      <c r="G63" s="6">
        <v>93.2</v>
      </c>
      <c r="H63" s="6">
        <v>1</v>
      </c>
      <c r="I63" s="6">
        <v>60</v>
      </c>
      <c r="J63" s="6">
        <f>F63*0.3+I63*0.7</f>
        <v>69.179999999999993</v>
      </c>
      <c r="K63" s="6" t="s">
        <v>11</v>
      </c>
    </row>
    <row r="64" spans="1:11" s="7" customFormat="1" ht="14.45" customHeight="1" x14ac:dyDescent="0.25">
      <c r="A64" s="3">
        <v>61</v>
      </c>
      <c r="B64" s="1" t="s">
        <v>9</v>
      </c>
      <c r="C64" s="1" t="s">
        <v>127</v>
      </c>
      <c r="D64" s="1">
        <v>22318163</v>
      </c>
      <c r="E64" s="6">
        <v>1</v>
      </c>
      <c r="F64" s="6">
        <v>80</v>
      </c>
      <c r="G64" s="6">
        <v>80</v>
      </c>
      <c r="H64" s="6">
        <v>1</v>
      </c>
      <c r="I64" s="6">
        <v>61.5</v>
      </c>
      <c r="J64" s="6">
        <f>F64*0.25+G64*0.25+I64*0.5</f>
        <v>70.75</v>
      </c>
      <c r="K64" s="6" t="s">
        <v>11</v>
      </c>
    </row>
    <row r="65" spans="1:11" s="7" customFormat="1" ht="14.45" customHeight="1" x14ac:dyDescent="0.25">
      <c r="A65" s="3">
        <v>62</v>
      </c>
      <c r="B65" s="1" t="s">
        <v>9</v>
      </c>
      <c r="C65" s="1" t="s">
        <v>83</v>
      </c>
      <c r="D65" s="1">
        <v>3210106272</v>
      </c>
      <c r="E65" s="1">
        <v>1</v>
      </c>
      <c r="F65" s="1">
        <v>87</v>
      </c>
      <c r="G65" s="1">
        <v>88</v>
      </c>
      <c r="H65" s="1">
        <v>1</v>
      </c>
      <c r="I65" s="1">
        <v>64</v>
      </c>
      <c r="J65" s="1">
        <f>F65*0.3+I65*0.7</f>
        <v>70.899999999999991</v>
      </c>
      <c r="K65" s="1" t="s">
        <v>11</v>
      </c>
    </row>
    <row r="66" spans="1:11" s="7" customFormat="1" ht="14.45" customHeight="1" x14ac:dyDescent="0.25">
      <c r="A66" s="3">
        <v>63</v>
      </c>
      <c r="B66" s="1" t="s">
        <v>9</v>
      </c>
      <c r="C66" s="1" t="s">
        <v>103</v>
      </c>
      <c r="D66" s="1">
        <v>22318539</v>
      </c>
      <c r="E66" s="6">
        <v>1</v>
      </c>
      <c r="F66" s="6">
        <v>92</v>
      </c>
      <c r="G66" s="6">
        <v>92</v>
      </c>
      <c r="H66" s="6">
        <v>1</v>
      </c>
      <c r="I66" s="6">
        <v>62</v>
      </c>
      <c r="J66" s="6">
        <f>F66*0.3+I66*0.7</f>
        <v>71</v>
      </c>
      <c r="K66" s="6" t="s">
        <v>11</v>
      </c>
    </row>
    <row r="67" spans="1:11" s="7" customFormat="1" ht="14.45" customHeight="1" x14ac:dyDescent="0.25">
      <c r="A67" s="3">
        <v>64</v>
      </c>
      <c r="B67" s="1" t="s">
        <v>9</v>
      </c>
      <c r="C67" s="1" t="s">
        <v>101</v>
      </c>
      <c r="D67" s="1">
        <v>22318191</v>
      </c>
      <c r="E67" s="6">
        <v>1</v>
      </c>
      <c r="F67" s="6">
        <v>93</v>
      </c>
      <c r="G67" s="6">
        <v>93</v>
      </c>
      <c r="H67" s="6">
        <v>1</v>
      </c>
      <c r="I67" s="6">
        <v>63</v>
      </c>
      <c r="J67" s="6">
        <f>F67*0.3+I67*0.7</f>
        <v>72</v>
      </c>
      <c r="K67" s="6" t="s">
        <v>11</v>
      </c>
    </row>
    <row r="68" spans="1:11" s="7" customFormat="1" ht="14.45" customHeight="1" x14ac:dyDescent="0.25">
      <c r="A68" s="3">
        <v>65</v>
      </c>
      <c r="B68" s="6" t="s">
        <v>9</v>
      </c>
      <c r="C68" s="6" t="s">
        <v>24</v>
      </c>
      <c r="D68" s="6">
        <v>22318919</v>
      </c>
      <c r="E68" s="6">
        <v>1</v>
      </c>
      <c r="F68" s="6">
        <v>89.8</v>
      </c>
      <c r="G68" s="6">
        <v>91.2</v>
      </c>
      <c r="H68" s="6">
        <v>1</v>
      </c>
      <c r="I68" s="6">
        <v>66</v>
      </c>
      <c r="J68" s="6">
        <f>F68*0.3+I68*0.7</f>
        <v>73.139999999999986</v>
      </c>
      <c r="K68" s="6" t="s">
        <v>11</v>
      </c>
    </row>
    <row r="69" spans="1:11" s="7" customFormat="1" ht="14.45" customHeight="1" x14ac:dyDescent="0.25">
      <c r="A69" s="3">
        <v>66</v>
      </c>
      <c r="B69" s="6" t="s">
        <v>9</v>
      </c>
      <c r="C69" s="6" t="s">
        <v>33</v>
      </c>
      <c r="D69" s="6">
        <v>22218365</v>
      </c>
      <c r="E69" s="6">
        <v>1</v>
      </c>
      <c r="F69" s="6">
        <v>88.9</v>
      </c>
      <c r="G69" s="6">
        <v>92.2</v>
      </c>
      <c r="H69" s="6">
        <v>1</v>
      </c>
      <c r="I69" s="6">
        <v>68.5</v>
      </c>
      <c r="J69" s="6">
        <f>F69*0.3+I69*0.7</f>
        <v>74.62</v>
      </c>
      <c r="K69" s="6" t="s">
        <v>11</v>
      </c>
    </row>
    <row r="70" spans="1:11" s="7" customFormat="1" ht="14.45" customHeight="1" x14ac:dyDescent="0.25">
      <c r="A70" s="3">
        <v>67</v>
      </c>
      <c r="B70" s="6" t="s">
        <v>9</v>
      </c>
      <c r="C70" s="6" t="s">
        <v>22</v>
      </c>
      <c r="D70" s="6">
        <v>12118245</v>
      </c>
      <c r="E70" s="6">
        <v>1</v>
      </c>
      <c r="F70" s="6">
        <v>89.6</v>
      </c>
      <c r="G70" s="6">
        <v>91</v>
      </c>
      <c r="H70" s="6">
        <v>1</v>
      </c>
      <c r="I70" s="6">
        <v>69</v>
      </c>
      <c r="J70" s="6">
        <f>F70*0.3+I70*0.7</f>
        <v>75.179999999999993</v>
      </c>
      <c r="K70" s="6" t="s">
        <v>11</v>
      </c>
    </row>
    <row r="71" spans="1:11" ht="14.45" customHeight="1" x14ac:dyDescent="0.25">
      <c r="A71" s="3">
        <v>68</v>
      </c>
      <c r="B71" s="1" t="s">
        <v>9</v>
      </c>
      <c r="C71" s="1" t="s">
        <v>128</v>
      </c>
      <c r="D71" s="1">
        <v>22318138</v>
      </c>
      <c r="E71" s="6">
        <v>1</v>
      </c>
      <c r="F71" s="6">
        <v>82</v>
      </c>
      <c r="G71" s="6">
        <v>85</v>
      </c>
      <c r="H71" s="6">
        <v>1</v>
      </c>
      <c r="I71" s="6">
        <v>67</v>
      </c>
      <c r="J71" s="6">
        <f>F71*0.25+G71*0.25+I71*0.5</f>
        <v>75.25</v>
      </c>
      <c r="K71" s="6" t="s">
        <v>11</v>
      </c>
    </row>
    <row r="72" spans="1:11" ht="14.45" customHeight="1" x14ac:dyDescent="0.25">
      <c r="A72" s="3">
        <v>69</v>
      </c>
      <c r="B72" s="6" t="s">
        <v>9</v>
      </c>
      <c r="C72" s="6" t="s">
        <v>27</v>
      </c>
      <c r="D72" s="6">
        <v>22318895</v>
      </c>
      <c r="E72" s="6">
        <v>1</v>
      </c>
      <c r="F72" s="6">
        <v>90.6</v>
      </c>
      <c r="G72" s="6">
        <v>93.2</v>
      </c>
      <c r="H72" s="6">
        <v>1</v>
      </c>
      <c r="I72" s="6">
        <v>69</v>
      </c>
      <c r="J72" s="6">
        <f>F72*0.3+I72*0.7</f>
        <v>75.47999999999999</v>
      </c>
      <c r="K72" s="6" t="s">
        <v>11</v>
      </c>
    </row>
    <row r="73" spans="1:11" ht="14.45" customHeight="1" x14ac:dyDescent="0.25">
      <c r="A73" s="3">
        <v>70</v>
      </c>
      <c r="B73" s="6" t="s">
        <v>9</v>
      </c>
      <c r="C73" s="6" t="s">
        <v>15</v>
      </c>
      <c r="D73" s="6">
        <v>22318085</v>
      </c>
      <c r="E73" s="6">
        <v>1</v>
      </c>
      <c r="F73" s="6">
        <v>93.25</v>
      </c>
      <c r="G73" s="6">
        <v>91.3</v>
      </c>
      <c r="H73" s="6">
        <v>1</v>
      </c>
      <c r="I73" s="6">
        <v>68</v>
      </c>
      <c r="J73" s="3">
        <f>F73*0.3+I73*0.7</f>
        <v>75.574999999999989</v>
      </c>
      <c r="K73" s="6" t="s">
        <v>11</v>
      </c>
    </row>
    <row r="74" spans="1:11" s="7" customFormat="1" ht="13.5" x14ac:dyDescent="0.25">
      <c r="A74" s="3">
        <v>71</v>
      </c>
      <c r="B74" s="6" t="s">
        <v>9</v>
      </c>
      <c r="C74" s="6" t="s">
        <v>12</v>
      </c>
      <c r="D74" s="6">
        <v>22318328</v>
      </c>
      <c r="E74" s="3">
        <v>1</v>
      </c>
      <c r="F74" s="3">
        <v>90.3</v>
      </c>
      <c r="G74" s="3">
        <v>91</v>
      </c>
      <c r="H74" s="3">
        <v>1</v>
      </c>
      <c r="I74" s="3">
        <v>70</v>
      </c>
      <c r="J74" s="3">
        <f>F74*0.3+I74*0.7</f>
        <v>76.09</v>
      </c>
      <c r="K74" s="3" t="s">
        <v>11</v>
      </c>
    </row>
    <row r="75" spans="1:11" s="7" customFormat="1" ht="13.5" x14ac:dyDescent="0.25">
      <c r="A75" s="3">
        <v>72</v>
      </c>
      <c r="B75" s="6" t="s">
        <v>9</v>
      </c>
      <c r="C75" s="6" t="s">
        <v>28</v>
      </c>
      <c r="D75" s="6">
        <v>22318382</v>
      </c>
      <c r="E75" s="3">
        <v>1</v>
      </c>
      <c r="F75" s="3">
        <v>90.6</v>
      </c>
      <c r="G75" s="3">
        <v>93.2</v>
      </c>
      <c r="H75" s="3">
        <v>1</v>
      </c>
      <c r="I75" s="3">
        <v>70</v>
      </c>
      <c r="J75" s="3">
        <f>F75*0.3+I75*0.7</f>
        <v>76.179999999999993</v>
      </c>
      <c r="K75" s="3" t="s">
        <v>11</v>
      </c>
    </row>
    <row r="76" spans="1:11" s="7" customFormat="1" ht="13.5" x14ac:dyDescent="0.25">
      <c r="A76" s="3">
        <v>73</v>
      </c>
      <c r="B76" s="6" t="s">
        <v>9</v>
      </c>
      <c r="C76" s="6" t="s">
        <v>16</v>
      </c>
      <c r="D76" s="6">
        <v>22318573</v>
      </c>
      <c r="E76" s="3">
        <v>1</v>
      </c>
      <c r="F76" s="3">
        <v>93.25</v>
      </c>
      <c r="G76" s="3">
        <v>91.3</v>
      </c>
      <c r="H76" s="3">
        <v>1</v>
      </c>
      <c r="I76" s="3">
        <v>69</v>
      </c>
      <c r="J76" s="3">
        <f>F76*0.3+I76*0.7</f>
        <v>76.274999999999991</v>
      </c>
      <c r="K76" s="3" t="s">
        <v>11</v>
      </c>
    </row>
    <row r="77" spans="1:11" s="7" customFormat="1" ht="13.5" x14ac:dyDescent="0.25">
      <c r="A77" s="3">
        <v>74</v>
      </c>
      <c r="B77" s="6" t="s">
        <v>9</v>
      </c>
      <c r="C77" s="6" t="s">
        <v>30</v>
      </c>
      <c r="D77" s="6">
        <v>22218426</v>
      </c>
      <c r="E77" s="3">
        <v>1</v>
      </c>
      <c r="F77" s="3">
        <v>88.9</v>
      </c>
      <c r="G77" s="3">
        <v>92.2</v>
      </c>
      <c r="H77" s="3">
        <v>1</v>
      </c>
      <c r="I77" s="3">
        <v>71</v>
      </c>
      <c r="J77" s="3">
        <f>F77*0.3+I77*0.7</f>
        <v>76.37</v>
      </c>
      <c r="K77" s="3" t="s">
        <v>11</v>
      </c>
    </row>
    <row r="78" spans="1:11" s="7" customFormat="1" ht="13.5" x14ac:dyDescent="0.25">
      <c r="A78" s="3">
        <v>75</v>
      </c>
      <c r="B78" s="6" t="s">
        <v>9</v>
      </c>
      <c r="C78" s="6" t="s">
        <v>17</v>
      </c>
      <c r="D78" s="6">
        <v>22318555</v>
      </c>
      <c r="E78" s="3">
        <v>1</v>
      </c>
      <c r="F78" s="3">
        <v>93.25</v>
      </c>
      <c r="G78" s="3">
        <v>91.3</v>
      </c>
      <c r="H78" s="3">
        <v>1</v>
      </c>
      <c r="I78" s="3">
        <v>69.5</v>
      </c>
      <c r="J78" s="3">
        <f>F78*0.3+I78*0.7</f>
        <v>76.625</v>
      </c>
      <c r="K78" s="3" t="s">
        <v>11</v>
      </c>
    </row>
    <row r="79" spans="1:11" s="7" customFormat="1" ht="13.5" x14ac:dyDescent="0.25">
      <c r="A79" s="3">
        <v>76</v>
      </c>
      <c r="B79" s="1" t="s">
        <v>9</v>
      </c>
      <c r="C79" s="1" t="s">
        <v>124</v>
      </c>
      <c r="D79" s="1">
        <v>22218915</v>
      </c>
      <c r="E79" s="3">
        <v>1</v>
      </c>
      <c r="F79" s="3">
        <v>85</v>
      </c>
      <c r="G79" s="3">
        <v>95</v>
      </c>
      <c r="H79" s="3">
        <v>1</v>
      </c>
      <c r="I79" s="3">
        <v>65</v>
      </c>
      <c r="J79" s="3">
        <f>F79*0.25+G79*0.25+I79*0.5</f>
        <v>77.5</v>
      </c>
      <c r="K79" s="3" t="s">
        <v>11</v>
      </c>
    </row>
    <row r="80" spans="1:11" s="7" customFormat="1" ht="13.5" x14ac:dyDescent="0.25">
      <c r="A80" s="3">
        <v>77</v>
      </c>
      <c r="B80" s="1" t="s">
        <v>9</v>
      </c>
      <c r="C80" s="1" t="s">
        <v>129</v>
      </c>
      <c r="D80" s="1">
        <v>22218913</v>
      </c>
      <c r="E80" s="3">
        <v>1</v>
      </c>
      <c r="F80" s="3">
        <v>90</v>
      </c>
      <c r="G80" s="3">
        <v>80</v>
      </c>
      <c r="H80" s="3">
        <v>1</v>
      </c>
      <c r="I80" s="3">
        <v>70</v>
      </c>
      <c r="J80" s="3">
        <f>F80*0.25+G80*0.25+I80*0.5</f>
        <v>77.5</v>
      </c>
      <c r="K80" s="3" t="s">
        <v>11</v>
      </c>
    </row>
    <row r="81" spans="1:11" s="7" customFormat="1" ht="13.5" x14ac:dyDescent="0.25">
      <c r="A81" s="3">
        <v>78</v>
      </c>
      <c r="B81" s="6" t="s">
        <v>9</v>
      </c>
      <c r="C81" s="6" t="s">
        <v>31</v>
      </c>
      <c r="D81" s="6">
        <v>22218385</v>
      </c>
      <c r="E81" s="3">
        <v>1</v>
      </c>
      <c r="F81" s="3">
        <v>88.9</v>
      </c>
      <c r="G81" s="3">
        <v>92.2</v>
      </c>
      <c r="H81" s="3">
        <v>1</v>
      </c>
      <c r="I81" s="3">
        <v>73.5</v>
      </c>
      <c r="J81" s="3">
        <f>F81*0.3+I81*0.7</f>
        <v>78.12</v>
      </c>
      <c r="K81" s="3" t="s">
        <v>11</v>
      </c>
    </row>
    <row r="82" spans="1:11" s="7" customFormat="1" ht="13.5" x14ac:dyDescent="0.25">
      <c r="A82" s="3">
        <v>79</v>
      </c>
      <c r="B82" s="1" t="s">
        <v>9</v>
      </c>
      <c r="C82" s="1" t="s">
        <v>102</v>
      </c>
      <c r="D82" s="1">
        <v>22318540</v>
      </c>
      <c r="E82" s="3">
        <v>1</v>
      </c>
      <c r="F82" s="3">
        <v>91</v>
      </c>
      <c r="G82" s="3">
        <v>91</v>
      </c>
      <c r="H82" s="3">
        <v>1</v>
      </c>
      <c r="I82" s="3">
        <v>73</v>
      </c>
      <c r="J82" s="3">
        <f>F82*0.3+I82*0.7</f>
        <v>78.399999999999991</v>
      </c>
      <c r="K82" s="3" t="s">
        <v>11</v>
      </c>
    </row>
    <row r="83" spans="1:11" s="7" customFormat="1" ht="13.5" x14ac:dyDescent="0.25">
      <c r="A83" s="3">
        <v>80</v>
      </c>
      <c r="B83" s="6" t="s">
        <v>9</v>
      </c>
      <c r="C83" s="6" t="s">
        <v>32</v>
      </c>
      <c r="D83" s="6">
        <v>22218055</v>
      </c>
      <c r="E83" s="3">
        <v>1</v>
      </c>
      <c r="F83" s="3">
        <v>88.9</v>
      </c>
      <c r="G83" s="3">
        <v>92.2</v>
      </c>
      <c r="H83" s="3">
        <v>1</v>
      </c>
      <c r="I83" s="3">
        <v>74</v>
      </c>
      <c r="J83" s="3">
        <f>F83*0.3+I83*0.7</f>
        <v>78.47</v>
      </c>
      <c r="K83" s="3" t="s">
        <v>11</v>
      </c>
    </row>
    <row r="84" spans="1:11" s="7" customFormat="1" ht="13.5" x14ac:dyDescent="0.25">
      <c r="A84" s="3">
        <v>81</v>
      </c>
      <c r="B84" s="1" t="s">
        <v>9</v>
      </c>
      <c r="C84" s="1" t="s">
        <v>126</v>
      </c>
      <c r="D84" s="1">
        <v>22318173</v>
      </c>
      <c r="E84" s="3">
        <v>1</v>
      </c>
      <c r="F84" s="3">
        <v>90</v>
      </c>
      <c r="G84" s="3">
        <v>80</v>
      </c>
      <c r="H84" s="3">
        <v>1</v>
      </c>
      <c r="I84" s="3">
        <v>72.5</v>
      </c>
      <c r="J84" s="3">
        <f>F84*0.25+G84*0.25+I84*0.5</f>
        <v>78.75</v>
      </c>
      <c r="K84" s="3" t="s">
        <v>11</v>
      </c>
    </row>
    <row r="85" spans="1:11" s="7" customFormat="1" ht="13.5" x14ac:dyDescent="0.25">
      <c r="A85" s="3">
        <v>82</v>
      </c>
      <c r="B85" s="1" t="s">
        <v>9</v>
      </c>
      <c r="C85" s="1" t="s">
        <v>100</v>
      </c>
      <c r="D85" s="1">
        <v>12218347</v>
      </c>
      <c r="E85" s="3">
        <v>1</v>
      </c>
      <c r="F85" s="3">
        <v>94</v>
      </c>
      <c r="G85" s="3">
        <v>94</v>
      </c>
      <c r="H85" s="3">
        <v>1</v>
      </c>
      <c r="I85" s="3">
        <v>73</v>
      </c>
      <c r="J85" s="3">
        <f>F85*0.3+I85*0.7</f>
        <v>79.3</v>
      </c>
      <c r="K85" s="3" t="s">
        <v>11</v>
      </c>
    </row>
    <row r="86" spans="1:11" s="7" customFormat="1" ht="13.5" x14ac:dyDescent="0.25">
      <c r="A86" s="3">
        <v>83</v>
      </c>
      <c r="B86" s="6" t="s">
        <v>9</v>
      </c>
      <c r="C86" s="6" t="s">
        <v>13</v>
      </c>
      <c r="D86" s="6">
        <v>22318060</v>
      </c>
      <c r="E86" s="3">
        <v>1</v>
      </c>
      <c r="F86" s="3">
        <v>90.3</v>
      </c>
      <c r="G86" s="3">
        <v>91</v>
      </c>
      <c r="H86" s="3">
        <v>1</v>
      </c>
      <c r="I86" s="3">
        <v>76</v>
      </c>
      <c r="J86" s="3">
        <f>F86*0.3+I86*0.7</f>
        <v>80.289999999999992</v>
      </c>
      <c r="K86" s="3" t="s">
        <v>11</v>
      </c>
    </row>
    <row r="87" spans="1:11" s="7" customFormat="1" ht="13.5" x14ac:dyDescent="0.25">
      <c r="A87" s="3">
        <v>84</v>
      </c>
      <c r="B87" s="1" t="s">
        <v>9</v>
      </c>
      <c r="C87" s="1" t="s">
        <v>104</v>
      </c>
      <c r="D87" s="1">
        <v>22318405</v>
      </c>
      <c r="E87" s="3">
        <v>1</v>
      </c>
      <c r="F87" s="3">
        <v>93</v>
      </c>
      <c r="G87" s="3">
        <v>93</v>
      </c>
      <c r="H87" s="3">
        <v>1</v>
      </c>
      <c r="I87" s="3">
        <v>75</v>
      </c>
      <c r="J87" s="3">
        <f>F87*0.3+I87*0.7</f>
        <v>80.400000000000006</v>
      </c>
      <c r="K87" s="3" t="s">
        <v>11</v>
      </c>
    </row>
    <row r="88" spans="1:11" s="7" customFormat="1" ht="13.5" x14ac:dyDescent="0.25">
      <c r="A88" s="3">
        <v>85</v>
      </c>
      <c r="B88" s="6" t="s">
        <v>9</v>
      </c>
      <c r="C88" s="6" t="s">
        <v>18</v>
      </c>
      <c r="D88" s="6">
        <v>12318282</v>
      </c>
      <c r="E88" s="3">
        <v>1</v>
      </c>
      <c r="F88" s="3">
        <v>93.25</v>
      </c>
      <c r="G88" s="3">
        <v>91.3</v>
      </c>
      <c r="H88" s="3">
        <v>1</v>
      </c>
      <c r="I88" s="3">
        <v>75</v>
      </c>
      <c r="J88" s="3">
        <f>F88*0.3+I88*0.7</f>
        <v>80.474999999999994</v>
      </c>
      <c r="K88" s="3" t="s">
        <v>11</v>
      </c>
    </row>
    <row r="89" spans="1:11" s="7" customFormat="1" ht="13.5" x14ac:dyDescent="0.25">
      <c r="A89" s="3">
        <v>86</v>
      </c>
      <c r="B89" s="6" t="s">
        <v>9</v>
      </c>
      <c r="C89" s="6" t="s">
        <v>14</v>
      </c>
      <c r="D89" s="6">
        <v>22318062</v>
      </c>
      <c r="E89" s="3">
        <v>1</v>
      </c>
      <c r="F89" s="3">
        <v>90.3</v>
      </c>
      <c r="G89" s="3">
        <v>91</v>
      </c>
      <c r="H89" s="3">
        <v>1</v>
      </c>
      <c r="I89" s="3">
        <v>79</v>
      </c>
      <c r="J89" s="3">
        <f>F89*0.3+I89*0.7</f>
        <v>82.39</v>
      </c>
      <c r="K89" s="3" t="s">
        <v>11</v>
      </c>
    </row>
    <row r="90" spans="1:11" s="7" customFormat="1" ht="13.5" x14ac:dyDescent="0.25">
      <c r="A90" s="3">
        <v>87</v>
      </c>
      <c r="B90" s="6" t="s">
        <v>9</v>
      </c>
      <c r="C90" s="6" t="s">
        <v>20</v>
      </c>
      <c r="D90" s="6">
        <v>12218280</v>
      </c>
      <c r="E90" s="3">
        <v>1</v>
      </c>
      <c r="F90" s="3">
        <v>90.3</v>
      </c>
      <c r="G90" s="3">
        <v>91</v>
      </c>
      <c r="H90" s="3">
        <v>1</v>
      </c>
      <c r="I90" s="3">
        <v>80</v>
      </c>
      <c r="J90" s="3">
        <f>F90*0.3+I90*0.7</f>
        <v>83.09</v>
      </c>
      <c r="K90" s="3" t="s">
        <v>11</v>
      </c>
    </row>
    <row r="91" spans="1:11" s="7" customFormat="1" ht="13.5" x14ac:dyDescent="0.25">
      <c r="A91" s="3">
        <v>88</v>
      </c>
      <c r="B91" s="6" t="s">
        <v>9</v>
      </c>
      <c r="C91" s="6" t="s">
        <v>10</v>
      </c>
      <c r="D91" s="6">
        <v>22318100</v>
      </c>
      <c r="E91" s="3">
        <v>1</v>
      </c>
      <c r="F91" s="3">
        <v>90.3</v>
      </c>
      <c r="G91" s="3">
        <v>91</v>
      </c>
      <c r="H91" s="3">
        <v>1</v>
      </c>
      <c r="I91" s="3">
        <v>82</v>
      </c>
      <c r="J91" s="3">
        <f>F91*0.3+I91*0.7</f>
        <v>84.49</v>
      </c>
      <c r="K91" s="3" t="s">
        <v>11</v>
      </c>
    </row>
    <row r="92" spans="1:11" s="7" customFormat="1" ht="13.5" x14ac:dyDescent="0.25">
      <c r="A92" s="3">
        <v>89</v>
      </c>
      <c r="B92" s="6" t="s">
        <v>9</v>
      </c>
      <c r="C92" s="6" t="s">
        <v>19</v>
      </c>
      <c r="D92" s="6">
        <v>12318437</v>
      </c>
      <c r="E92" s="3">
        <v>1</v>
      </c>
      <c r="F92" s="3">
        <v>93.25</v>
      </c>
      <c r="G92" s="3">
        <v>91.3</v>
      </c>
      <c r="H92" s="3">
        <v>1</v>
      </c>
      <c r="I92" s="11">
        <v>81</v>
      </c>
      <c r="J92" s="3">
        <f>F92*0.3+I92*0.7</f>
        <v>84.674999999999997</v>
      </c>
      <c r="K92" s="3" t="s">
        <v>11</v>
      </c>
    </row>
    <row r="93" spans="1:11" s="7" customFormat="1" ht="13.5" x14ac:dyDescent="0.25">
      <c r="A93" s="3">
        <v>90</v>
      </c>
      <c r="B93" s="6" t="s">
        <v>9</v>
      </c>
      <c r="C93" s="6" t="s">
        <v>26</v>
      </c>
      <c r="D93" s="6">
        <v>22318912</v>
      </c>
      <c r="E93" s="3">
        <v>1</v>
      </c>
      <c r="F93" s="3">
        <v>90.6</v>
      </c>
      <c r="G93" s="3">
        <v>93.2</v>
      </c>
      <c r="H93" s="3">
        <v>1</v>
      </c>
      <c r="I93" s="3">
        <v>83</v>
      </c>
      <c r="J93" s="3">
        <f>F93*0.3+I93*0.7</f>
        <v>85.279999999999987</v>
      </c>
      <c r="K93" s="3" t="s">
        <v>11</v>
      </c>
    </row>
    <row r="94" spans="1:11" s="7" customFormat="1" ht="13.5" x14ac:dyDescent="0.25">
      <c r="A94" s="3">
        <v>91</v>
      </c>
      <c r="B94" s="1" t="s">
        <v>9</v>
      </c>
      <c r="C94" s="1" t="s">
        <v>99</v>
      </c>
      <c r="D94" s="1">
        <v>12318300</v>
      </c>
      <c r="E94" s="3">
        <v>1</v>
      </c>
      <c r="F94" s="3">
        <v>97</v>
      </c>
      <c r="G94" s="3">
        <v>97</v>
      </c>
      <c r="H94" s="3">
        <v>1</v>
      </c>
      <c r="I94" s="3">
        <v>84</v>
      </c>
      <c r="J94" s="3">
        <f>F94*0.3+I94*0.7</f>
        <v>87.899999999999991</v>
      </c>
      <c r="K94" s="3" t="s">
        <v>11</v>
      </c>
    </row>
    <row r="95" spans="1:11" s="7" customFormat="1" ht="13.5" x14ac:dyDescent="0.25">
      <c r="A95" s="3">
        <v>92</v>
      </c>
      <c r="B95" s="6" t="s">
        <v>9</v>
      </c>
      <c r="C95" s="12" t="s">
        <v>34</v>
      </c>
      <c r="D95" s="12">
        <v>12318350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 t="s">
        <v>168</v>
      </c>
      <c r="K95" s="4" t="s">
        <v>167</v>
      </c>
    </row>
    <row r="96" spans="1:11" s="7" customFormat="1" ht="13.5" x14ac:dyDescent="0.25">
      <c r="A96" s="3">
        <v>93</v>
      </c>
      <c r="B96" s="6" t="s">
        <v>9</v>
      </c>
      <c r="C96" s="12" t="s">
        <v>35</v>
      </c>
      <c r="D96" s="21">
        <v>12018213</v>
      </c>
      <c r="E96" s="17">
        <v>0</v>
      </c>
      <c r="F96" s="17">
        <v>0</v>
      </c>
      <c r="G96" s="17">
        <v>0</v>
      </c>
      <c r="H96" s="17">
        <v>0</v>
      </c>
      <c r="I96" s="4">
        <v>0</v>
      </c>
      <c r="J96" s="4" t="s">
        <v>168</v>
      </c>
      <c r="K96" s="17" t="s">
        <v>167</v>
      </c>
    </row>
    <row r="97" spans="1:11" s="7" customFormat="1" ht="13.5" x14ac:dyDescent="0.25">
      <c r="A97" s="3">
        <v>94</v>
      </c>
      <c r="B97" s="6" t="s">
        <v>9</v>
      </c>
      <c r="C97" s="20" t="s">
        <v>36</v>
      </c>
      <c r="D97" s="4">
        <v>12118206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 t="s">
        <v>168</v>
      </c>
      <c r="K97" s="4" t="s">
        <v>167</v>
      </c>
    </row>
    <row r="98" spans="1:11" s="7" customFormat="1" ht="13.5" x14ac:dyDescent="0.25">
      <c r="A98" s="3">
        <v>95</v>
      </c>
      <c r="B98" s="1" t="s">
        <v>9</v>
      </c>
      <c r="C98" s="16" t="s">
        <v>111</v>
      </c>
      <c r="D98" s="13">
        <v>12218338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 t="s">
        <v>168</v>
      </c>
      <c r="K98" s="4" t="s">
        <v>44</v>
      </c>
    </row>
    <row r="99" spans="1:11" s="7" customFormat="1" ht="15" customHeight="1" x14ac:dyDescent="0.25">
      <c r="A99" s="3">
        <v>96</v>
      </c>
      <c r="B99" s="1" t="s">
        <v>9</v>
      </c>
      <c r="C99" s="16" t="s">
        <v>112</v>
      </c>
      <c r="D99" s="13">
        <v>22118080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 t="s">
        <v>168</v>
      </c>
      <c r="K99" s="4" t="s">
        <v>44</v>
      </c>
    </row>
    <row r="100" spans="1:11" s="7" customFormat="1" ht="14.25" customHeight="1" x14ac:dyDescent="0.25">
      <c r="A100" s="3">
        <v>97</v>
      </c>
      <c r="B100" s="1" t="s">
        <v>9</v>
      </c>
      <c r="C100" s="16" t="s">
        <v>113</v>
      </c>
      <c r="D100" s="13">
        <v>22118088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 t="s">
        <v>168</v>
      </c>
      <c r="K100" s="4" t="s">
        <v>44</v>
      </c>
    </row>
    <row r="101" spans="1:11" s="7" customFormat="1" ht="13.5" x14ac:dyDescent="0.25">
      <c r="A101" s="3">
        <v>98</v>
      </c>
      <c r="B101" s="1" t="s">
        <v>9</v>
      </c>
      <c r="C101" s="14" t="s">
        <v>125</v>
      </c>
      <c r="D101" s="18">
        <v>22218177</v>
      </c>
      <c r="E101" s="19">
        <v>1</v>
      </c>
      <c r="F101" s="19">
        <v>80</v>
      </c>
      <c r="G101" s="19">
        <v>80</v>
      </c>
      <c r="H101" s="19">
        <v>1</v>
      </c>
      <c r="I101" s="19">
        <v>47</v>
      </c>
      <c r="J101" s="19" t="s">
        <v>39</v>
      </c>
      <c r="K101" s="19" t="s">
        <v>167</v>
      </c>
    </row>
    <row r="102" spans="1:11" s="7" customFormat="1" ht="13.5" x14ac:dyDescent="0.25">
      <c r="A102" s="3">
        <v>99</v>
      </c>
      <c r="B102" s="1" t="s">
        <v>114</v>
      </c>
      <c r="C102" s="1" t="s">
        <v>132</v>
      </c>
      <c r="D102" s="1">
        <v>22318312</v>
      </c>
      <c r="E102" s="3">
        <v>1</v>
      </c>
      <c r="F102" s="3">
        <v>80</v>
      </c>
      <c r="G102" s="3">
        <v>80</v>
      </c>
      <c r="H102" s="3">
        <v>1</v>
      </c>
      <c r="I102" s="3">
        <v>69.5</v>
      </c>
      <c r="J102" s="3">
        <f>F102*0.25+G102*0.25+I102*0.5</f>
        <v>74.75</v>
      </c>
      <c r="K102" s="3" t="s">
        <v>11</v>
      </c>
    </row>
    <row r="103" spans="1:11" s="7" customFormat="1" ht="13.5" x14ac:dyDescent="0.25">
      <c r="A103" s="3">
        <v>100</v>
      </c>
      <c r="B103" s="1" t="s">
        <v>114</v>
      </c>
      <c r="C103" s="1" t="s">
        <v>115</v>
      </c>
      <c r="D103" s="1">
        <v>22318264</v>
      </c>
      <c r="E103" s="3">
        <v>1</v>
      </c>
      <c r="F103" s="3">
        <v>90</v>
      </c>
      <c r="G103" s="3">
        <v>80</v>
      </c>
      <c r="H103" s="3">
        <v>1</v>
      </c>
      <c r="I103" s="3">
        <v>71.5</v>
      </c>
      <c r="J103" s="3">
        <f>F103*0.25+G103*0.25+I103*0.5</f>
        <v>78.25</v>
      </c>
      <c r="K103" s="3" t="s">
        <v>11</v>
      </c>
    </row>
    <row r="104" spans="1:11" s="7" customFormat="1" ht="13.5" x14ac:dyDescent="0.25">
      <c r="A104" s="3">
        <v>101</v>
      </c>
      <c r="B104" s="1" t="s">
        <v>114</v>
      </c>
      <c r="C104" s="1" t="s">
        <v>116</v>
      </c>
      <c r="D104" s="1">
        <v>22218267</v>
      </c>
      <c r="E104" s="9">
        <v>0</v>
      </c>
      <c r="F104" s="9">
        <v>0</v>
      </c>
      <c r="G104" s="9">
        <v>0</v>
      </c>
      <c r="H104" s="9">
        <v>0</v>
      </c>
      <c r="I104" s="3">
        <v>62</v>
      </c>
      <c r="J104" s="3" t="s">
        <v>171</v>
      </c>
      <c r="K104" s="3" t="s">
        <v>11</v>
      </c>
    </row>
    <row r="105" spans="1:11" s="7" customFormat="1" ht="13.5" x14ac:dyDescent="0.25">
      <c r="A105" s="3">
        <v>102</v>
      </c>
      <c r="B105" s="6" t="s">
        <v>178</v>
      </c>
      <c r="C105" s="6" t="s">
        <v>143</v>
      </c>
      <c r="D105" s="6">
        <v>22118702</v>
      </c>
      <c r="E105" s="3">
        <v>0</v>
      </c>
      <c r="F105" s="3">
        <v>0</v>
      </c>
      <c r="G105" s="3">
        <v>0</v>
      </c>
      <c r="H105" s="3">
        <v>0</v>
      </c>
      <c r="I105" s="3">
        <v>63</v>
      </c>
      <c r="J105" s="3" t="s">
        <v>171</v>
      </c>
      <c r="K105" s="3" t="s">
        <v>11</v>
      </c>
    </row>
    <row r="106" spans="1:11" s="7" customFormat="1" ht="13.5" x14ac:dyDescent="0.25">
      <c r="A106" s="3">
        <v>103</v>
      </c>
      <c r="B106" s="6" t="s">
        <v>178</v>
      </c>
      <c r="C106" s="6" t="s">
        <v>139</v>
      </c>
      <c r="D106" s="6">
        <v>12318503</v>
      </c>
      <c r="E106" s="3">
        <v>1</v>
      </c>
      <c r="F106" s="3">
        <v>80</v>
      </c>
      <c r="G106" s="3">
        <v>80</v>
      </c>
      <c r="H106" s="3">
        <v>1</v>
      </c>
      <c r="I106" s="3">
        <v>60</v>
      </c>
      <c r="J106" s="3">
        <f>F106*0.25+G106*0.25+I106*0.5</f>
        <v>70</v>
      </c>
      <c r="K106" s="3" t="s">
        <v>11</v>
      </c>
    </row>
    <row r="107" spans="1:11" s="7" customFormat="1" ht="13.5" x14ac:dyDescent="0.25">
      <c r="A107" s="3">
        <v>104</v>
      </c>
      <c r="B107" s="6" t="s">
        <v>178</v>
      </c>
      <c r="C107" s="6" t="s">
        <v>141</v>
      </c>
      <c r="D107" s="6">
        <v>22218570</v>
      </c>
      <c r="E107" s="3">
        <v>0</v>
      </c>
      <c r="F107" s="3">
        <v>0</v>
      </c>
      <c r="G107" s="3">
        <v>0</v>
      </c>
      <c r="H107" s="3">
        <v>0</v>
      </c>
      <c r="I107" s="3">
        <v>60</v>
      </c>
      <c r="J107" s="3" t="s">
        <v>171</v>
      </c>
      <c r="K107" s="3" t="s">
        <v>11</v>
      </c>
    </row>
    <row r="108" spans="1:11" s="7" customFormat="1" ht="13.5" x14ac:dyDescent="0.25">
      <c r="A108" s="3">
        <v>105</v>
      </c>
      <c r="B108" s="6" t="s">
        <v>178</v>
      </c>
      <c r="C108" s="6" t="s">
        <v>140</v>
      </c>
      <c r="D108" s="6">
        <v>12318165</v>
      </c>
      <c r="E108" s="3">
        <v>1</v>
      </c>
      <c r="F108" s="3">
        <v>85</v>
      </c>
      <c r="G108" s="3">
        <v>90</v>
      </c>
      <c r="H108" s="3">
        <v>1</v>
      </c>
      <c r="I108" s="3">
        <v>75</v>
      </c>
      <c r="J108" s="3">
        <f>F108*0.25+G108*0.25+I108*0.5</f>
        <v>81.25</v>
      </c>
      <c r="K108" s="3" t="s">
        <v>11</v>
      </c>
    </row>
    <row r="109" spans="1:11" s="7" customFormat="1" ht="13.5" x14ac:dyDescent="0.25">
      <c r="A109" s="3">
        <v>106</v>
      </c>
      <c r="B109" s="6" t="s">
        <v>178</v>
      </c>
      <c r="C109" s="6" t="s">
        <v>157</v>
      </c>
      <c r="D109" s="6">
        <v>22218653</v>
      </c>
      <c r="E109" s="3">
        <v>0</v>
      </c>
      <c r="F109" s="3">
        <v>0</v>
      </c>
      <c r="G109" s="3">
        <v>0</v>
      </c>
      <c r="H109" s="3">
        <v>0</v>
      </c>
      <c r="I109" s="3">
        <v>71</v>
      </c>
      <c r="J109" s="3" t="s">
        <v>171</v>
      </c>
      <c r="K109" s="3" t="s">
        <v>11</v>
      </c>
    </row>
    <row r="110" spans="1:11" s="7" customFormat="1" ht="13.5" x14ac:dyDescent="0.25">
      <c r="A110" s="3">
        <v>107</v>
      </c>
      <c r="B110" s="6" t="s">
        <v>178</v>
      </c>
      <c r="C110" s="6" t="s">
        <v>142</v>
      </c>
      <c r="D110" s="6">
        <v>22218111</v>
      </c>
      <c r="E110" s="3">
        <v>0</v>
      </c>
      <c r="F110" s="3">
        <v>0</v>
      </c>
      <c r="G110" s="3">
        <v>0</v>
      </c>
      <c r="H110" s="3">
        <v>0</v>
      </c>
      <c r="I110" s="3">
        <v>73</v>
      </c>
      <c r="J110" s="3" t="s">
        <v>171</v>
      </c>
      <c r="K110" s="3" t="s">
        <v>11</v>
      </c>
    </row>
    <row r="111" spans="1:11" s="7" customFormat="1" ht="13.5" x14ac:dyDescent="0.25">
      <c r="A111" s="3">
        <v>108</v>
      </c>
      <c r="B111" s="6" t="s">
        <v>178</v>
      </c>
      <c r="C111" s="12" t="s">
        <v>156</v>
      </c>
      <c r="D111" s="12">
        <v>12218568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 t="s">
        <v>39</v>
      </c>
      <c r="K111" s="4" t="s">
        <v>44</v>
      </c>
    </row>
    <row r="112" spans="1:11" s="7" customFormat="1" ht="13.5" x14ac:dyDescent="0.25">
      <c r="A112" s="3">
        <v>109</v>
      </c>
      <c r="B112" s="6" t="s">
        <v>178</v>
      </c>
      <c r="C112" s="12" t="s">
        <v>158</v>
      </c>
      <c r="D112" s="12">
        <v>12218524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 t="s">
        <v>39</v>
      </c>
      <c r="K112" s="4" t="s">
        <v>44</v>
      </c>
    </row>
    <row r="113" spans="1:11" s="7" customFormat="1" ht="13.5" x14ac:dyDescent="0.25">
      <c r="A113" s="3">
        <v>110</v>
      </c>
      <c r="B113" s="6" t="s">
        <v>178</v>
      </c>
      <c r="C113" s="12" t="s">
        <v>154</v>
      </c>
      <c r="D113" s="12">
        <v>22118564</v>
      </c>
      <c r="E113" s="4">
        <v>1</v>
      </c>
      <c r="F113" s="4">
        <v>0</v>
      </c>
      <c r="G113" s="4">
        <v>0</v>
      </c>
      <c r="H113" s="4">
        <v>0</v>
      </c>
      <c r="I113" s="4">
        <v>0</v>
      </c>
      <c r="J113" s="4" t="s">
        <v>39</v>
      </c>
      <c r="K113" s="4" t="s">
        <v>44</v>
      </c>
    </row>
    <row r="114" spans="1:11" s="7" customFormat="1" ht="13.5" x14ac:dyDescent="0.25">
      <c r="A114" s="3">
        <v>111</v>
      </c>
      <c r="B114" s="6" t="s">
        <v>178</v>
      </c>
      <c r="C114" s="12" t="s">
        <v>155</v>
      </c>
      <c r="D114" s="12">
        <v>22118554</v>
      </c>
      <c r="E114" s="4">
        <v>1</v>
      </c>
      <c r="F114" s="4">
        <v>75</v>
      </c>
      <c r="G114" s="4">
        <v>80</v>
      </c>
      <c r="H114" s="4">
        <v>1</v>
      </c>
      <c r="I114" s="4">
        <v>47</v>
      </c>
      <c r="J114" s="4" t="s">
        <v>39</v>
      </c>
      <c r="K114" s="4" t="s">
        <v>44</v>
      </c>
    </row>
    <row r="115" spans="1:11" s="7" customFormat="1" ht="13.5" x14ac:dyDescent="0.25">
      <c r="A115" s="3">
        <v>112</v>
      </c>
      <c r="B115" s="6" t="s">
        <v>176</v>
      </c>
      <c r="C115" s="6" t="s">
        <v>149</v>
      </c>
      <c r="D115" s="6">
        <v>22318672</v>
      </c>
      <c r="E115" s="3">
        <v>1</v>
      </c>
      <c r="F115" s="3">
        <v>70</v>
      </c>
      <c r="G115" s="3">
        <v>70</v>
      </c>
      <c r="H115" s="3"/>
      <c r="I115" s="3">
        <v>74</v>
      </c>
      <c r="J115" s="3">
        <f>F115*0.25+G115*0.25+I115*0.5</f>
        <v>72</v>
      </c>
      <c r="K115" s="3" t="s">
        <v>11</v>
      </c>
    </row>
    <row r="116" spans="1:11" s="7" customFormat="1" ht="13.5" x14ac:dyDescent="0.25">
      <c r="A116" s="3">
        <v>113</v>
      </c>
      <c r="B116" s="6" t="s">
        <v>176</v>
      </c>
      <c r="C116" s="6" t="s">
        <v>146</v>
      </c>
      <c r="D116" s="6">
        <v>22318113</v>
      </c>
      <c r="E116" s="3">
        <v>1</v>
      </c>
      <c r="F116" s="3">
        <v>70</v>
      </c>
      <c r="G116" s="3">
        <v>85</v>
      </c>
      <c r="H116" s="3">
        <v>1</v>
      </c>
      <c r="I116" s="3">
        <v>72</v>
      </c>
      <c r="J116" s="3">
        <f>F116*0.25+G116*0.25+I116*0.5</f>
        <v>74.75</v>
      </c>
      <c r="K116" s="3" t="s">
        <v>11</v>
      </c>
    </row>
    <row r="117" spans="1:11" s="7" customFormat="1" ht="13.5" x14ac:dyDescent="0.25">
      <c r="A117" s="3">
        <v>114</v>
      </c>
      <c r="B117" s="6" t="s">
        <v>176</v>
      </c>
      <c r="C117" s="6" t="s">
        <v>145</v>
      </c>
      <c r="D117" s="6">
        <v>22218906</v>
      </c>
      <c r="E117" s="3">
        <v>0</v>
      </c>
      <c r="F117" s="3">
        <v>0</v>
      </c>
      <c r="G117" s="3">
        <v>0</v>
      </c>
      <c r="H117" s="3">
        <v>0</v>
      </c>
      <c r="I117" s="3">
        <v>61</v>
      </c>
      <c r="J117" s="3" t="s">
        <v>171</v>
      </c>
      <c r="K117" s="3" t="s">
        <v>11</v>
      </c>
    </row>
    <row r="118" spans="1:11" s="7" customFormat="1" ht="13.5" x14ac:dyDescent="0.25">
      <c r="A118" s="3">
        <v>115</v>
      </c>
      <c r="B118" s="6" t="s">
        <v>176</v>
      </c>
      <c r="C118" s="6" t="s">
        <v>147</v>
      </c>
      <c r="D118" s="6">
        <v>22318150</v>
      </c>
      <c r="E118" s="3">
        <v>1</v>
      </c>
      <c r="F118" s="3">
        <v>85</v>
      </c>
      <c r="G118" s="3">
        <v>75</v>
      </c>
      <c r="H118" s="3">
        <v>1</v>
      </c>
      <c r="I118" s="3">
        <v>60</v>
      </c>
      <c r="J118" s="3">
        <f>F118*0.25+G118*0.25+I118*0.5</f>
        <v>70</v>
      </c>
      <c r="K118" s="3" t="s">
        <v>11</v>
      </c>
    </row>
    <row r="119" spans="1:11" s="7" customFormat="1" ht="13.5" x14ac:dyDescent="0.25">
      <c r="A119" s="3">
        <v>116</v>
      </c>
      <c r="B119" s="6" t="s">
        <v>176</v>
      </c>
      <c r="C119" s="6" t="s">
        <v>163</v>
      </c>
      <c r="D119" s="6">
        <v>22318899</v>
      </c>
      <c r="E119" s="3">
        <v>1</v>
      </c>
      <c r="F119" s="3">
        <v>90</v>
      </c>
      <c r="G119" s="3">
        <v>90</v>
      </c>
      <c r="H119" s="3">
        <v>1</v>
      </c>
      <c r="I119" s="3">
        <v>81</v>
      </c>
      <c r="J119" s="3">
        <f>F119*0.25+G119*0.25+I119*0.5</f>
        <v>85.5</v>
      </c>
      <c r="K119" s="3" t="s">
        <v>11</v>
      </c>
    </row>
    <row r="120" spans="1:11" s="7" customFormat="1" ht="13.5" x14ac:dyDescent="0.25">
      <c r="A120" s="3">
        <v>117</v>
      </c>
      <c r="B120" s="1" t="s">
        <v>117</v>
      </c>
      <c r="C120" s="6" t="s">
        <v>148</v>
      </c>
      <c r="D120" s="6">
        <v>22318153</v>
      </c>
      <c r="E120" s="3">
        <v>1</v>
      </c>
      <c r="F120" s="3">
        <v>75</v>
      </c>
      <c r="G120" s="3">
        <v>70</v>
      </c>
      <c r="H120" s="3">
        <v>1</v>
      </c>
      <c r="I120" s="3">
        <v>60</v>
      </c>
      <c r="J120" s="3">
        <f>F120*0.25+G120*0.25+I120*0.5</f>
        <v>66.25</v>
      </c>
      <c r="K120" s="3" t="s">
        <v>11</v>
      </c>
    </row>
    <row r="121" spans="1:11" s="7" customFormat="1" ht="13.5" x14ac:dyDescent="0.25">
      <c r="A121" s="3">
        <v>118</v>
      </c>
      <c r="B121" s="1" t="s">
        <v>117</v>
      </c>
      <c r="C121" s="1" t="s">
        <v>118</v>
      </c>
      <c r="D121" s="1">
        <v>22218098</v>
      </c>
      <c r="E121" s="3">
        <v>1</v>
      </c>
      <c r="F121" s="3">
        <v>80</v>
      </c>
      <c r="G121" s="3">
        <v>80</v>
      </c>
      <c r="H121" s="3">
        <v>1</v>
      </c>
      <c r="I121" s="3">
        <v>61</v>
      </c>
      <c r="J121" s="3">
        <f>F121*0.25+G121*0.25+I121*0.5</f>
        <v>70.5</v>
      </c>
      <c r="K121" s="3" t="s">
        <v>11</v>
      </c>
    </row>
    <row r="122" spans="1:11" s="7" customFormat="1" ht="13.5" x14ac:dyDescent="0.25">
      <c r="A122" s="3">
        <v>119</v>
      </c>
      <c r="B122" s="1" t="s">
        <v>117</v>
      </c>
      <c r="C122" s="1" t="s">
        <v>119</v>
      </c>
      <c r="D122" s="1">
        <v>22318680</v>
      </c>
      <c r="E122" s="3">
        <v>1</v>
      </c>
      <c r="F122" s="3">
        <v>80</v>
      </c>
      <c r="G122" s="3">
        <v>80</v>
      </c>
      <c r="H122" s="3">
        <v>1</v>
      </c>
      <c r="I122" s="3">
        <v>70.5</v>
      </c>
      <c r="J122" s="3">
        <f>F122*0.25+G122*0.25+I122*0.5</f>
        <v>75.25</v>
      </c>
      <c r="K122" s="3" t="s">
        <v>11</v>
      </c>
    </row>
    <row r="123" spans="1:11" s="7" customFormat="1" ht="13.5" x14ac:dyDescent="0.25">
      <c r="A123" s="3">
        <v>120</v>
      </c>
      <c r="B123" s="6" t="s">
        <v>176</v>
      </c>
      <c r="C123" s="12" t="s">
        <v>160</v>
      </c>
      <c r="D123" s="12">
        <v>22318170</v>
      </c>
      <c r="E123" s="4">
        <v>1</v>
      </c>
      <c r="F123" s="4">
        <v>70</v>
      </c>
      <c r="G123" s="4">
        <v>85</v>
      </c>
      <c r="H123" s="4">
        <v>1</v>
      </c>
      <c r="I123" s="4">
        <v>46</v>
      </c>
      <c r="J123" s="4" t="s">
        <v>39</v>
      </c>
      <c r="K123" s="4" t="s">
        <v>44</v>
      </c>
    </row>
    <row r="124" spans="1:11" s="7" customFormat="1" ht="13.5" x14ac:dyDescent="0.25">
      <c r="A124" s="3">
        <v>121</v>
      </c>
      <c r="B124" s="6" t="s">
        <v>176</v>
      </c>
      <c r="C124" s="12" t="s">
        <v>159</v>
      </c>
      <c r="D124" s="12">
        <v>22218264</v>
      </c>
      <c r="E124" s="4">
        <v>1</v>
      </c>
      <c r="F124" s="4">
        <v>80</v>
      </c>
      <c r="G124" s="4">
        <v>75</v>
      </c>
      <c r="H124" s="4">
        <v>1</v>
      </c>
      <c r="I124" s="4">
        <v>55</v>
      </c>
      <c r="J124" s="4" t="s">
        <v>39</v>
      </c>
      <c r="K124" s="4" t="s">
        <v>44</v>
      </c>
    </row>
    <row r="125" spans="1:11" s="7" customFormat="1" ht="13.5" x14ac:dyDescent="0.25">
      <c r="A125" s="3">
        <v>122</v>
      </c>
      <c r="B125" s="6" t="s">
        <v>176</v>
      </c>
      <c r="C125" s="12" t="s">
        <v>161</v>
      </c>
      <c r="D125" s="12">
        <v>22318372</v>
      </c>
      <c r="E125" s="4">
        <v>0</v>
      </c>
      <c r="F125" s="4">
        <v>85</v>
      </c>
      <c r="G125" s="4">
        <v>75</v>
      </c>
      <c r="H125" s="4">
        <v>1</v>
      </c>
      <c r="I125" s="4">
        <v>50</v>
      </c>
      <c r="J125" s="4" t="s">
        <v>39</v>
      </c>
      <c r="K125" s="4" t="s">
        <v>44</v>
      </c>
    </row>
    <row r="126" spans="1:11" s="7" customFormat="1" ht="13.5" x14ac:dyDescent="0.25">
      <c r="A126" s="3">
        <v>123</v>
      </c>
      <c r="B126" s="6" t="s">
        <v>176</v>
      </c>
      <c r="C126" s="12" t="s">
        <v>162</v>
      </c>
      <c r="D126" s="12">
        <v>22318379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 t="s">
        <v>39</v>
      </c>
      <c r="K126" s="4" t="s">
        <v>44</v>
      </c>
    </row>
    <row r="127" spans="1:11" s="7" customFormat="1" ht="13.5" x14ac:dyDescent="0.25">
      <c r="A127" s="3">
        <v>124</v>
      </c>
      <c r="B127" s="1" t="s">
        <v>117</v>
      </c>
      <c r="C127" s="14" t="s">
        <v>133</v>
      </c>
      <c r="D127" s="14">
        <v>12318714</v>
      </c>
      <c r="E127" s="4">
        <v>1</v>
      </c>
      <c r="F127" s="4">
        <v>82</v>
      </c>
      <c r="G127" s="4">
        <v>85</v>
      </c>
      <c r="H127" s="4">
        <v>1</v>
      </c>
      <c r="I127" s="4">
        <v>53.5</v>
      </c>
      <c r="J127" s="4" t="s">
        <v>39</v>
      </c>
      <c r="K127" s="4" t="s">
        <v>167</v>
      </c>
    </row>
    <row r="128" spans="1:11" s="7" customFormat="1" ht="13.5" x14ac:dyDescent="0.25">
      <c r="A128" s="3">
        <v>125</v>
      </c>
      <c r="B128" s="1" t="s">
        <v>87</v>
      </c>
      <c r="C128" s="1" t="s">
        <v>94</v>
      </c>
      <c r="D128" s="1">
        <v>22218907</v>
      </c>
      <c r="E128" s="3">
        <v>1</v>
      </c>
      <c r="F128" s="3">
        <v>93</v>
      </c>
      <c r="G128" s="3">
        <v>93</v>
      </c>
      <c r="H128" s="3">
        <v>1</v>
      </c>
      <c r="I128" s="3">
        <v>60</v>
      </c>
      <c r="J128" s="3">
        <f>F128*0.3+I128*0.7</f>
        <v>69.900000000000006</v>
      </c>
      <c r="K128" s="3" t="s">
        <v>11</v>
      </c>
    </row>
    <row r="129" spans="1:11" s="7" customFormat="1" ht="13.5" x14ac:dyDescent="0.25">
      <c r="A129" s="3">
        <v>126</v>
      </c>
      <c r="B129" s="1" t="s">
        <v>87</v>
      </c>
      <c r="C129" s="1" t="s">
        <v>95</v>
      </c>
      <c r="D129" s="1">
        <v>12318184</v>
      </c>
      <c r="E129" s="3">
        <v>1</v>
      </c>
      <c r="F129" s="3">
        <v>95</v>
      </c>
      <c r="G129" s="3">
        <v>95</v>
      </c>
      <c r="H129" s="3">
        <v>1</v>
      </c>
      <c r="I129" s="3">
        <v>60</v>
      </c>
      <c r="J129" s="3">
        <f>F129*0.3+I129*0.7</f>
        <v>70.5</v>
      </c>
      <c r="K129" s="3" t="s">
        <v>11</v>
      </c>
    </row>
    <row r="130" spans="1:11" s="7" customFormat="1" ht="13.5" x14ac:dyDescent="0.25">
      <c r="A130" s="3">
        <v>127</v>
      </c>
      <c r="B130" s="1" t="s">
        <v>87</v>
      </c>
      <c r="C130" s="1" t="s">
        <v>88</v>
      </c>
      <c r="D130" s="1">
        <v>12318587</v>
      </c>
      <c r="E130" s="3">
        <v>1</v>
      </c>
      <c r="F130" s="3">
        <v>97</v>
      </c>
      <c r="G130" s="3">
        <v>97</v>
      </c>
      <c r="H130" s="3">
        <v>1</v>
      </c>
      <c r="I130" s="3">
        <v>61</v>
      </c>
      <c r="J130" s="3">
        <f>F130*0.3+I130*0.7</f>
        <v>71.8</v>
      </c>
      <c r="K130" s="3" t="s">
        <v>11</v>
      </c>
    </row>
    <row r="131" spans="1:11" s="7" customFormat="1" ht="13.5" x14ac:dyDescent="0.25">
      <c r="A131" s="3">
        <v>128</v>
      </c>
      <c r="B131" s="1" t="s">
        <v>87</v>
      </c>
      <c r="C131" s="1" t="s">
        <v>89</v>
      </c>
      <c r="D131" s="1">
        <v>12318570</v>
      </c>
      <c r="E131" s="3">
        <v>1</v>
      </c>
      <c r="F131" s="3">
        <v>97</v>
      </c>
      <c r="G131" s="3">
        <v>97</v>
      </c>
      <c r="H131" s="3">
        <v>1</v>
      </c>
      <c r="I131" s="3">
        <v>61</v>
      </c>
      <c r="J131" s="3">
        <f>F131*0.3+I131*0.7</f>
        <v>71.8</v>
      </c>
      <c r="K131" s="3" t="s">
        <v>11</v>
      </c>
    </row>
    <row r="132" spans="1:11" s="7" customFormat="1" ht="13.5" x14ac:dyDescent="0.25">
      <c r="A132" s="3">
        <v>129</v>
      </c>
      <c r="B132" s="1" t="s">
        <v>87</v>
      </c>
      <c r="C132" s="1" t="s">
        <v>91</v>
      </c>
      <c r="D132" s="1">
        <v>22318635</v>
      </c>
      <c r="E132" s="3">
        <v>1</v>
      </c>
      <c r="F132" s="3">
        <v>96</v>
      </c>
      <c r="G132" s="3">
        <v>96</v>
      </c>
      <c r="H132" s="3">
        <v>1</v>
      </c>
      <c r="I132" s="3">
        <v>64</v>
      </c>
      <c r="J132" s="3">
        <f>F132*0.3+I132*0.7</f>
        <v>73.599999999999994</v>
      </c>
      <c r="K132" s="3" t="s">
        <v>11</v>
      </c>
    </row>
    <row r="133" spans="1:11" s="7" customFormat="1" ht="13.5" x14ac:dyDescent="0.25">
      <c r="A133" s="3">
        <v>130</v>
      </c>
      <c r="B133" s="1" t="s">
        <v>87</v>
      </c>
      <c r="C133" s="1" t="s">
        <v>92</v>
      </c>
      <c r="D133" s="1">
        <v>22318634</v>
      </c>
      <c r="E133" s="3">
        <v>1</v>
      </c>
      <c r="F133" s="3">
        <v>94</v>
      </c>
      <c r="G133" s="3">
        <v>94</v>
      </c>
      <c r="H133" s="3">
        <v>1</v>
      </c>
      <c r="I133" s="3">
        <v>70</v>
      </c>
      <c r="J133" s="3">
        <f>F133*0.3+I133*0.7</f>
        <v>77.2</v>
      </c>
      <c r="K133" s="3" t="s">
        <v>11</v>
      </c>
    </row>
    <row r="134" spans="1:11" s="7" customFormat="1" ht="13.5" x14ac:dyDescent="0.25">
      <c r="A134" s="3">
        <v>131</v>
      </c>
      <c r="B134" s="1" t="s">
        <v>87</v>
      </c>
      <c r="C134" s="1" t="s">
        <v>90</v>
      </c>
      <c r="D134" s="1">
        <v>22318637</v>
      </c>
      <c r="E134" s="3">
        <v>1</v>
      </c>
      <c r="F134" s="3">
        <v>97</v>
      </c>
      <c r="G134" s="3">
        <v>97</v>
      </c>
      <c r="H134" s="3">
        <v>1</v>
      </c>
      <c r="I134" s="3">
        <v>75</v>
      </c>
      <c r="J134" s="3">
        <f>F134*0.3+I134*0.7</f>
        <v>81.599999999999994</v>
      </c>
      <c r="K134" s="3" t="s">
        <v>11</v>
      </c>
    </row>
    <row r="135" spans="1:11" s="7" customFormat="1" ht="13.5" x14ac:dyDescent="0.25">
      <c r="A135" s="3">
        <v>132</v>
      </c>
      <c r="B135" s="1" t="s">
        <v>87</v>
      </c>
      <c r="C135" s="1" t="s">
        <v>93</v>
      </c>
      <c r="D135" s="1">
        <v>22318223</v>
      </c>
      <c r="E135" s="3">
        <v>1</v>
      </c>
      <c r="F135" s="3">
        <v>94</v>
      </c>
      <c r="G135" s="3">
        <v>94</v>
      </c>
      <c r="H135" s="3">
        <v>1</v>
      </c>
      <c r="I135" s="3">
        <v>78</v>
      </c>
      <c r="J135" s="3">
        <f>F135*0.3+I135*0.7</f>
        <v>82.8</v>
      </c>
      <c r="K135" s="3" t="s">
        <v>11</v>
      </c>
    </row>
    <row r="136" spans="1:11" s="7" customFormat="1" ht="13.5" x14ac:dyDescent="0.25">
      <c r="A136" s="3">
        <v>133</v>
      </c>
      <c r="B136" s="1" t="s">
        <v>87</v>
      </c>
      <c r="C136" s="1" t="s">
        <v>105</v>
      </c>
      <c r="D136" s="1">
        <v>12318289</v>
      </c>
      <c r="E136" s="3">
        <v>0</v>
      </c>
      <c r="F136" s="3">
        <v>0</v>
      </c>
      <c r="G136" s="3">
        <v>0</v>
      </c>
      <c r="H136" s="3">
        <v>0</v>
      </c>
      <c r="I136" s="10">
        <v>66</v>
      </c>
      <c r="J136" s="3" t="s">
        <v>171</v>
      </c>
      <c r="K136" s="3" t="s">
        <v>11</v>
      </c>
    </row>
    <row r="137" spans="1:11" s="7" customFormat="1" ht="13.5" x14ac:dyDescent="0.25">
      <c r="A137" s="3">
        <v>134</v>
      </c>
      <c r="B137" s="1" t="s">
        <v>87</v>
      </c>
      <c r="C137" s="14" t="s">
        <v>109</v>
      </c>
      <c r="D137" s="14">
        <v>22318646</v>
      </c>
      <c r="E137" s="4">
        <v>1</v>
      </c>
      <c r="F137" s="4">
        <v>97</v>
      </c>
      <c r="G137" s="4">
        <v>97</v>
      </c>
      <c r="H137" s="4">
        <v>1</v>
      </c>
      <c r="I137" s="15">
        <v>0</v>
      </c>
      <c r="J137" s="15" t="s">
        <v>168</v>
      </c>
      <c r="K137" s="4" t="s">
        <v>167</v>
      </c>
    </row>
    <row r="138" spans="1:11" s="7" customFormat="1" ht="13.5" x14ac:dyDescent="0.25">
      <c r="A138" s="3">
        <v>135</v>
      </c>
      <c r="B138" s="6" t="s">
        <v>177</v>
      </c>
      <c r="C138" s="6" t="s">
        <v>153</v>
      </c>
      <c r="D138" s="6">
        <v>22218781</v>
      </c>
      <c r="E138" s="3">
        <v>1</v>
      </c>
      <c r="F138" s="3">
        <v>80</v>
      </c>
      <c r="G138" s="3">
        <v>70</v>
      </c>
      <c r="H138" s="3">
        <v>1</v>
      </c>
      <c r="I138" s="3">
        <v>60</v>
      </c>
      <c r="J138" s="3">
        <f>F138*0.25+G138*0.25+I138*0.5</f>
        <v>67.5</v>
      </c>
      <c r="K138" s="3" t="s">
        <v>11</v>
      </c>
    </row>
    <row r="139" spans="1:11" s="7" customFormat="1" ht="13.5" x14ac:dyDescent="0.25">
      <c r="A139" s="3">
        <v>136</v>
      </c>
      <c r="B139" s="6" t="s">
        <v>177</v>
      </c>
      <c r="C139" s="6" t="s">
        <v>151</v>
      </c>
      <c r="D139" s="6">
        <v>22218790</v>
      </c>
      <c r="E139" s="3">
        <v>1</v>
      </c>
      <c r="F139" s="3">
        <v>75</v>
      </c>
      <c r="G139" s="3">
        <v>75</v>
      </c>
      <c r="H139" s="3">
        <v>1</v>
      </c>
      <c r="I139" s="3">
        <v>71</v>
      </c>
      <c r="J139" s="3">
        <f>F139*0.25+G139*0.25+I139*0.5</f>
        <v>73</v>
      </c>
      <c r="K139" s="3" t="s">
        <v>11</v>
      </c>
    </row>
    <row r="140" spans="1:11" s="7" customFormat="1" ht="13.5" x14ac:dyDescent="0.25">
      <c r="A140" s="3">
        <v>137</v>
      </c>
      <c r="B140" s="6" t="s">
        <v>177</v>
      </c>
      <c r="C140" s="6" t="s">
        <v>152</v>
      </c>
      <c r="D140" s="6">
        <v>22218219</v>
      </c>
      <c r="E140" s="3">
        <v>1</v>
      </c>
      <c r="F140" s="3">
        <v>85</v>
      </c>
      <c r="G140" s="3">
        <v>80</v>
      </c>
      <c r="H140" s="3">
        <v>1</v>
      </c>
      <c r="I140" s="3">
        <v>64</v>
      </c>
      <c r="J140" s="3">
        <f>F140*0.25+G140*0.25+I140*0.5</f>
        <v>73.25</v>
      </c>
      <c r="K140" s="3" t="s">
        <v>11</v>
      </c>
    </row>
    <row r="141" spans="1:11" s="7" customFormat="1" ht="13.5" x14ac:dyDescent="0.25">
      <c r="A141" s="3">
        <v>138</v>
      </c>
      <c r="B141" s="6" t="s">
        <v>177</v>
      </c>
      <c r="C141" s="6" t="s">
        <v>164</v>
      </c>
      <c r="D141" s="6">
        <v>22118776</v>
      </c>
      <c r="E141" s="3">
        <v>0</v>
      </c>
      <c r="F141" s="3">
        <v>0</v>
      </c>
      <c r="G141" s="3">
        <v>0</v>
      </c>
      <c r="H141" s="3">
        <v>0</v>
      </c>
      <c r="I141" s="3">
        <v>80</v>
      </c>
      <c r="J141" s="3" t="s">
        <v>171</v>
      </c>
      <c r="K141" s="3" t="s">
        <v>169</v>
      </c>
    </row>
    <row r="142" spans="1:11" s="7" customFormat="1" ht="13.5" x14ac:dyDescent="0.25">
      <c r="A142" s="3">
        <v>139</v>
      </c>
      <c r="B142" s="1" t="s">
        <v>55</v>
      </c>
      <c r="C142" s="14" t="s">
        <v>56</v>
      </c>
      <c r="D142" s="14">
        <v>3220101490</v>
      </c>
      <c r="E142" s="4">
        <v>1</v>
      </c>
      <c r="F142" s="4">
        <v>95</v>
      </c>
      <c r="G142" s="4">
        <v>90</v>
      </c>
      <c r="H142" s="4">
        <v>1</v>
      </c>
      <c r="I142" s="4">
        <v>53.5</v>
      </c>
      <c r="J142" s="4" t="s">
        <v>168</v>
      </c>
      <c r="K142" s="4" t="s">
        <v>44</v>
      </c>
    </row>
    <row r="143" spans="1:11" s="7" customFormat="1" ht="13.5" x14ac:dyDescent="0.25">
      <c r="A143" s="3">
        <v>140</v>
      </c>
      <c r="B143" s="1" t="s">
        <v>55</v>
      </c>
      <c r="C143" s="12" t="s">
        <v>165</v>
      </c>
      <c r="D143" s="12">
        <v>22218222</v>
      </c>
      <c r="E143" s="4">
        <v>1</v>
      </c>
      <c r="F143" s="4">
        <v>85</v>
      </c>
      <c r="G143" s="4">
        <v>70</v>
      </c>
      <c r="H143" s="4">
        <v>1</v>
      </c>
      <c r="I143" s="4">
        <v>48</v>
      </c>
      <c r="J143" s="4" t="s">
        <v>39</v>
      </c>
      <c r="K143" s="4" t="s">
        <v>44</v>
      </c>
    </row>
    <row r="144" spans="1:11" s="7" customFormat="1" ht="13.5" x14ac:dyDescent="0.25">
      <c r="A144" s="3">
        <v>141</v>
      </c>
      <c r="B144" s="1" t="s">
        <v>55</v>
      </c>
      <c r="C144" s="12" t="s">
        <v>166</v>
      </c>
      <c r="D144" s="12">
        <v>12218639</v>
      </c>
      <c r="E144" s="4">
        <v>1</v>
      </c>
      <c r="F144" s="4">
        <v>90</v>
      </c>
      <c r="G144" s="4">
        <v>85</v>
      </c>
      <c r="H144" s="4">
        <v>1</v>
      </c>
      <c r="I144" s="4">
        <v>51</v>
      </c>
      <c r="J144" s="4" t="s">
        <v>39</v>
      </c>
      <c r="K144" s="4" t="s">
        <v>44</v>
      </c>
    </row>
    <row r="145" spans="1:11" s="7" customFormat="1" ht="13.5" x14ac:dyDescent="0.25">
      <c r="A145" s="3">
        <v>142</v>
      </c>
      <c r="B145" s="1" t="s">
        <v>120</v>
      </c>
      <c r="C145" s="1" t="s">
        <v>130</v>
      </c>
      <c r="D145" s="1">
        <v>22218270</v>
      </c>
      <c r="E145" s="3">
        <v>1</v>
      </c>
      <c r="F145" s="3">
        <v>60</v>
      </c>
      <c r="G145" s="3">
        <v>60</v>
      </c>
      <c r="H145" s="3">
        <v>1</v>
      </c>
      <c r="I145" s="3">
        <v>69</v>
      </c>
      <c r="J145" s="3">
        <f>F145*0.25+G145*0.25+I145*0.5</f>
        <v>64.5</v>
      </c>
      <c r="K145" s="3" t="s">
        <v>11</v>
      </c>
    </row>
    <row r="146" spans="1:11" s="7" customFormat="1" ht="13.5" x14ac:dyDescent="0.25">
      <c r="A146" s="3">
        <v>143</v>
      </c>
      <c r="B146" s="1" t="s">
        <v>120</v>
      </c>
      <c r="C146" s="1" t="s">
        <v>121</v>
      </c>
      <c r="D146" s="1">
        <v>22118484</v>
      </c>
      <c r="E146" s="3">
        <v>1</v>
      </c>
      <c r="F146" s="3">
        <v>82</v>
      </c>
      <c r="G146" s="3">
        <v>85</v>
      </c>
      <c r="H146" s="3">
        <v>1</v>
      </c>
      <c r="I146" s="3">
        <v>61.5</v>
      </c>
      <c r="J146" s="3">
        <f>F146*0.25+G146*0.25+I146*0.5</f>
        <v>72.5</v>
      </c>
      <c r="K146" s="3" t="s">
        <v>11</v>
      </c>
    </row>
    <row r="147" spans="1:11" s="7" customFormat="1" ht="13.5" x14ac:dyDescent="0.25">
      <c r="A147" s="3">
        <v>144</v>
      </c>
      <c r="B147" s="1" t="s">
        <v>120</v>
      </c>
      <c r="C147" s="1" t="s">
        <v>122</v>
      </c>
      <c r="D147" s="1">
        <v>22218829</v>
      </c>
      <c r="E147" s="3">
        <v>1</v>
      </c>
      <c r="F147" s="3">
        <v>90</v>
      </c>
      <c r="G147" s="3">
        <v>80</v>
      </c>
      <c r="H147" s="3">
        <v>1</v>
      </c>
      <c r="I147" s="3">
        <v>62</v>
      </c>
      <c r="J147" s="3">
        <f>F147*0.25+G147*0.25+I147*0.5</f>
        <v>73.5</v>
      </c>
      <c r="K147" s="3" t="s">
        <v>11</v>
      </c>
    </row>
    <row r="148" spans="1:11" s="7" customFormat="1" ht="13.5" x14ac:dyDescent="0.25">
      <c r="A148" s="3">
        <v>145</v>
      </c>
      <c r="B148" s="1" t="s">
        <v>120</v>
      </c>
      <c r="C148" s="1" t="s">
        <v>131</v>
      </c>
      <c r="D148" s="1">
        <v>22218035</v>
      </c>
      <c r="E148" s="3">
        <v>1</v>
      </c>
      <c r="F148" s="3">
        <v>82</v>
      </c>
      <c r="G148" s="3">
        <v>85</v>
      </c>
      <c r="H148" s="3">
        <v>1</v>
      </c>
      <c r="I148" s="3">
        <v>74</v>
      </c>
      <c r="J148" s="3">
        <f>F148*0.25+G148*0.25+I148*0.5</f>
        <v>78.75</v>
      </c>
      <c r="K148" s="3" t="s">
        <v>11</v>
      </c>
    </row>
    <row r="149" spans="1:11" s="7" customFormat="1" ht="13.5" x14ac:dyDescent="0.25">
      <c r="A149" s="3">
        <v>146</v>
      </c>
      <c r="B149" s="1" t="s">
        <v>120</v>
      </c>
      <c r="C149" s="6" t="s">
        <v>150</v>
      </c>
      <c r="D149" s="6">
        <v>22118485</v>
      </c>
      <c r="E149" s="3">
        <v>1</v>
      </c>
      <c r="F149" s="3">
        <v>90</v>
      </c>
      <c r="G149" s="3">
        <v>90</v>
      </c>
      <c r="H149" s="3">
        <v>1</v>
      </c>
      <c r="I149" s="3">
        <v>63</v>
      </c>
      <c r="J149" s="3">
        <f>F149*0.25+G149*0.25+I149*0.5</f>
        <v>76.5</v>
      </c>
      <c r="K149" s="3" t="s">
        <v>11</v>
      </c>
    </row>
  </sheetData>
  <autoFilter ref="A3:K149" xr:uid="{00000000-0009-0000-0000-000000000000}">
    <sortState ref="A4:K149">
      <sortCondition ref="A3:A149"/>
    </sortState>
  </autoFilter>
  <mergeCells count="2">
    <mergeCell ref="A1:K1"/>
    <mergeCell ref="B2:K2"/>
  </mergeCells>
  <phoneticPr fontId="1" type="noConversion"/>
  <dataValidations count="1">
    <dataValidation type="list" allowBlank="1" showInputMessage="1" showErrorMessage="1" sqref="B107:B121 B51:B74 B5:B29" xr:uid="{00000000-0002-0000-0000-000000000000}">
      <formula1>"学生党建工作指导委员会,第一临床医学院,第二临床医学院,儿科学院,妇产科学院,口腔医学院,公共卫生学院,基础医学院,脑科学与脑医学学院,第三临床医学院,第四临床医学院"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出勤统计与成绩汇总表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ZJU</cp:lastModifiedBy>
  <dcterms:created xsi:type="dcterms:W3CDTF">2006-09-16T00:00:00Z</dcterms:created>
  <dcterms:modified xsi:type="dcterms:W3CDTF">2023-12-17T10:08:46Z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3ACA8D8395B44B008CE0AE0C9182DCF9_13</vt:lpwstr>
  </property>
  <property fmtid="{D5CDD505-2E9C-101B-9397-08002B2CF9AE}" pid="3" name="KSOProductBuildVer">
    <vt:lpwstr>2052-12.1.0.16120</vt:lpwstr>
  </property>
</Properties>
</file>