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72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<sst xmlns="http://schemas.openxmlformats.org/spreadsheetml/2006/main" count="11" uniqueCount="11">
  <si>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学号</t>
  </si>
  <si>
    <t>学年获得总学分</t>
  </si>
  <si>
    <t>主修专业课程学年平均绩点</t>
  </si>
  <si>
    <t>所有课程学年平均绩点</t>
  </si>
  <si>
    <t>主修学年绩点排名</t>
  </si>
  <si>
    <t>主修学年绩点排名*0.9</t>
  </si>
  <si>
    <t>学年所有课程平均绩点*总学分</t>
  </si>
  <si>
    <t>（学年所有课程平均绩点*总学分）排名</t>
  </si>
  <si>
    <t>（学年所有课程平均绩点*总学分）排名*0.1</t>
  </si>
  <si>
    <t>综合排名值</t>
  </si>
  <si>
    <t>成绩排名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</si>
</sst>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1" sqref="B1:B16384"/>
    </sheetView>
  </sheetViews>
  <sheetFormatPr defaultColWidth="9.00390625" defaultRowHeight="13.5"/>
  <cols>
    <col min="1" max="1" width="11.625" style="1" customWidth="1"/>
    <col min="2" max="2" width="9.75390625" style="1" customWidth="1"/>
    <col min="3" max="3" width="13.00390625" style="1" customWidth="1"/>
    <col min="4" max="4" width="11.625" style="1" customWidth="1"/>
    <col min="5" max="5" width="8.125" style="0" customWidth="1"/>
    <col min="11" max="11" width="8.375" style="0" customWidth="1"/>
  </cols>
  <sheetData>
    <row r="1" spans="1:11" ht="60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3.5">
      <c r="A2" s="2">
        <v>3110100034</v>
      </c>
      <c r="B2" s="2">
        <v>41</v>
      </c>
      <c r="C2" s="2">
        <v>4.1</v>
      </c>
      <c r="D2" s="2">
        <v>4.04</v>
      </c>
      <c r="E2" s="7">
        <v>1</v>
      </c>
      <c r="F2" s="8">
        <f aca="true" t="shared" si="0" ref="F2:F22">SUM(E2*0.9)</f>
        <v>0.9</v>
      </c>
      <c r="G2" s="8">
        <f aca="true" t="shared" si="1" ref="G2:G22">SUM(B2*D2)</f>
        <v>165.64000000000001</v>
      </c>
      <c r="H2" s="7">
        <v>4</v>
      </c>
      <c r="I2" s="8">
        <f aca="true" t="shared" si="2" ref="I2:I22">SUM(H2*0.1)</f>
        <v>0.4</v>
      </c>
      <c r="J2" s="8">
        <f aca="true" t="shared" si="3" ref="J2:J22">SUM(F2+I2)</f>
        <v>1.3</v>
      </c>
      <c r="K2" s="8">
        <v>1</v>
      </c>
    </row>
    <row r="3" spans="1:11" ht="13.5">
      <c r="A3" s="2">
        <v>3110100024</v>
      </c>
      <c r="B3" s="2">
        <v>52.5</v>
      </c>
      <c r="C3" s="2">
        <v>3.86</v>
      </c>
      <c r="D3" s="2">
        <v>3.86</v>
      </c>
      <c r="E3" s="7">
        <v>3</v>
      </c>
      <c r="F3" s="8">
        <f t="shared" si="0"/>
        <v>2.7</v>
      </c>
      <c r="G3" s="8">
        <f t="shared" si="1"/>
        <v>202.65</v>
      </c>
      <c r="H3" s="7">
        <v>1</v>
      </c>
      <c r="I3" s="8">
        <f t="shared" si="2"/>
        <v>0.1</v>
      </c>
      <c r="J3" s="8">
        <f t="shared" si="3"/>
        <v>2.8000000000000003</v>
      </c>
      <c r="K3" s="8">
        <v>2</v>
      </c>
    </row>
    <row r="4" spans="1:11" ht="13.5">
      <c r="A4" s="2">
        <v>3110100017</v>
      </c>
      <c r="B4" s="2">
        <v>39.5</v>
      </c>
      <c r="C4" s="2">
        <v>3.89</v>
      </c>
      <c r="D4" s="2">
        <v>3.88</v>
      </c>
      <c r="E4" s="7">
        <v>2</v>
      </c>
      <c r="F4" s="8">
        <f t="shared" si="0"/>
        <v>1.8</v>
      </c>
      <c r="G4" s="8">
        <f t="shared" si="1"/>
        <v>153.26</v>
      </c>
      <c r="H4" s="7">
        <v>11</v>
      </c>
      <c r="I4" s="8">
        <f t="shared" si="2"/>
        <v>1.1</v>
      </c>
      <c r="J4" s="8">
        <f t="shared" si="3"/>
        <v>2.9000000000000004</v>
      </c>
      <c r="K4" s="8">
        <v>3</v>
      </c>
    </row>
    <row r="5" spans="1:11" ht="13.5">
      <c r="A5" s="2">
        <v>3110100021</v>
      </c>
      <c r="B5" s="2">
        <v>39.5</v>
      </c>
      <c r="C5" s="2">
        <v>3.76</v>
      </c>
      <c r="D5" s="2">
        <v>3.77</v>
      </c>
      <c r="E5" s="7">
        <v>4</v>
      </c>
      <c r="F5" s="8">
        <f t="shared" si="0"/>
        <v>3.6</v>
      </c>
      <c r="G5" s="8">
        <f t="shared" si="1"/>
        <v>148.915</v>
      </c>
      <c r="H5" s="7">
        <v>12</v>
      </c>
      <c r="I5" s="8">
        <f t="shared" si="2"/>
        <v>1.2000000000000002</v>
      </c>
      <c r="J5" s="8">
        <f t="shared" si="3"/>
        <v>4.800000000000001</v>
      </c>
      <c r="K5" s="8">
        <v>4</v>
      </c>
    </row>
    <row r="6" spans="1:11" ht="13.5">
      <c r="A6" s="2">
        <v>3110100022</v>
      </c>
      <c r="B6" s="2">
        <v>39.5</v>
      </c>
      <c r="C6" s="2">
        <v>3.75</v>
      </c>
      <c r="D6" s="2">
        <v>3.75</v>
      </c>
      <c r="E6" s="7">
        <v>5</v>
      </c>
      <c r="F6" s="8">
        <f t="shared" si="0"/>
        <v>4.5</v>
      </c>
      <c r="G6" s="8">
        <f t="shared" si="1"/>
        <v>148.125</v>
      </c>
      <c r="H6" s="7">
        <v>13</v>
      </c>
      <c r="I6" s="8">
        <f t="shared" si="2"/>
        <v>1.3</v>
      </c>
      <c r="J6" s="8">
        <f t="shared" si="3"/>
        <v>5.8</v>
      </c>
      <c r="K6" s="8">
        <v>5</v>
      </c>
    </row>
    <row r="7" spans="1:11" ht="13.5">
      <c r="A7" s="2">
        <v>3110100018</v>
      </c>
      <c r="B7" s="2">
        <v>43.5</v>
      </c>
      <c r="C7" s="2">
        <v>3.74</v>
      </c>
      <c r="D7" s="2">
        <v>3.73</v>
      </c>
      <c r="E7" s="7">
        <v>6</v>
      </c>
      <c r="F7" s="8">
        <f t="shared" si="0"/>
        <v>5.4</v>
      </c>
      <c r="G7" s="8">
        <f t="shared" si="1"/>
        <v>162.255</v>
      </c>
      <c r="H7" s="7">
        <v>6</v>
      </c>
      <c r="I7" s="8">
        <f t="shared" si="2"/>
        <v>0.6000000000000001</v>
      </c>
      <c r="J7" s="8">
        <f t="shared" si="3"/>
        <v>6</v>
      </c>
      <c r="K7" s="8">
        <v>6</v>
      </c>
    </row>
    <row r="8" spans="1:11" ht="13.5">
      <c r="A8" s="2">
        <v>3110100025</v>
      </c>
      <c r="B8" s="2">
        <v>52.5</v>
      </c>
      <c r="C8" s="2">
        <v>3.71</v>
      </c>
      <c r="D8" s="2">
        <v>3.56</v>
      </c>
      <c r="E8" s="7">
        <v>7</v>
      </c>
      <c r="F8" s="8">
        <f t="shared" si="0"/>
        <v>6.3</v>
      </c>
      <c r="G8" s="8">
        <f t="shared" si="1"/>
        <v>186.9</v>
      </c>
      <c r="H8" s="7">
        <v>2</v>
      </c>
      <c r="I8" s="8">
        <f t="shared" si="2"/>
        <v>0.2</v>
      </c>
      <c r="J8" s="8">
        <f t="shared" si="3"/>
        <v>6.5</v>
      </c>
      <c r="K8" s="8">
        <v>7</v>
      </c>
    </row>
    <row r="9" spans="1:11" ht="13.5">
      <c r="A9" s="2">
        <v>3110100029</v>
      </c>
      <c r="B9" s="2">
        <v>46.5</v>
      </c>
      <c r="C9" s="2">
        <v>3.7</v>
      </c>
      <c r="D9" s="2">
        <v>3.7</v>
      </c>
      <c r="E9" s="7">
        <v>8</v>
      </c>
      <c r="F9" s="8">
        <f t="shared" si="0"/>
        <v>7.2</v>
      </c>
      <c r="G9" s="8">
        <f t="shared" si="1"/>
        <v>172.05</v>
      </c>
      <c r="H9" s="7">
        <v>3</v>
      </c>
      <c r="I9" s="8">
        <f t="shared" si="2"/>
        <v>0.30000000000000004</v>
      </c>
      <c r="J9" s="8">
        <f t="shared" si="3"/>
        <v>7.5</v>
      </c>
      <c r="K9" s="8">
        <v>8</v>
      </c>
    </row>
    <row r="10" spans="1:11" ht="13.5">
      <c r="A10" s="2">
        <v>3110100028</v>
      </c>
      <c r="B10" s="2">
        <v>41.5</v>
      </c>
      <c r="C10" s="2">
        <v>3.6</v>
      </c>
      <c r="D10" s="2">
        <v>3.46</v>
      </c>
      <c r="E10" s="7">
        <v>9</v>
      </c>
      <c r="F10" s="8">
        <f t="shared" si="0"/>
        <v>8.1</v>
      </c>
      <c r="G10" s="8">
        <f t="shared" si="1"/>
        <v>143.59</v>
      </c>
      <c r="H10" s="7">
        <v>15</v>
      </c>
      <c r="I10" s="8">
        <f t="shared" si="2"/>
        <v>1.5</v>
      </c>
      <c r="J10" s="8">
        <f t="shared" si="3"/>
        <v>9.6</v>
      </c>
      <c r="K10" s="8">
        <v>9</v>
      </c>
    </row>
    <row r="11" spans="1:11" ht="13.5">
      <c r="A11" s="2">
        <v>3110100016</v>
      </c>
      <c r="B11" s="2">
        <v>44</v>
      </c>
      <c r="C11" s="2">
        <v>3.55</v>
      </c>
      <c r="D11" s="2">
        <v>3.54</v>
      </c>
      <c r="E11" s="7">
        <v>10</v>
      </c>
      <c r="F11" s="8">
        <f t="shared" si="0"/>
        <v>9</v>
      </c>
      <c r="G11" s="8">
        <f t="shared" si="1"/>
        <v>155.76</v>
      </c>
      <c r="H11" s="7">
        <v>9</v>
      </c>
      <c r="I11" s="8">
        <f t="shared" si="2"/>
        <v>0.9</v>
      </c>
      <c r="J11" s="8">
        <f t="shared" si="3"/>
        <v>9.9</v>
      </c>
      <c r="K11" s="8">
        <v>10</v>
      </c>
    </row>
    <row r="12" spans="1:11" ht="13.5">
      <c r="A12" s="2">
        <v>3110100027</v>
      </c>
      <c r="B12" s="2">
        <v>46.5</v>
      </c>
      <c r="C12" s="2">
        <v>3.47</v>
      </c>
      <c r="D12" s="2">
        <v>3.47</v>
      </c>
      <c r="E12" s="7">
        <v>11</v>
      </c>
      <c r="F12" s="8">
        <f t="shared" si="0"/>
        <v>9.9</v>
      </c>
      <c r="G12" s="8">
        <f t="shared" si="1"/>
        <v>161.35500000000002</v>
      </c>
      <c r="H12" s="7">
        <v>7</v>
      </c>
      <c r="I12" s="8">
        <f t="shared" si="2"/>
        <v>0.7000000000000001</v>
      </c>
      <c r="J12" s="8">
        <f t="shared" si="3"/>
        <v>10.6</v>
      </c>
      <c r="K12" s="8">
        <v>11</v>
      </c>
    </row>
    <row r="13" spans="1:11" ht="13.5">
      <c r="A13" s="2">
        <v>3110100031</v>
      </c>
      <c r="B13" s="2">
        <v>44.5</v>
      </c>
      <c r="C13" s="2">
        <v>3.47</v>
      </c>
      <c r="D13" s="2">
        <v>3.45</v>
      </c>
      <c r="E13" s="7">
        <v>11</v>
      </c>
      <c r="F13" s="8">
        <f t="shared" si="0"/>
        <v>9.9</v>
      </c>
      <c r="G13" s="8">
        <f t="shared" si="1"/>
        <v>153.525</v>
      </c>
      <c r="H13" s="7">
        <v>10</v>
      </c>
      <c r="I13" s="8">
        <f t="shared" si="2"/>
        <v>1</v>
      </c>
      <c r="J13" s="8">
        <f t="shared" si="3"/>
        <v>10.9</v>
      </c>
      <c r="K13" s="8">
        <v>12</v>
      </c>
    </row>
    <row r="14" spans="1:11" ht="13.5">
      <c r="A14" s="2">
        <v>3110100030</v>
      </c>
      <c r="B14" s="2">
        <v>43.5</v>
      </c>
      <c r="C14" s="2">
        <v>3.39</v>
      </c>
      <c r="D14" s="2">
        <v>3.39</v>
      </c>
      <c r="E14" s="7">
        <v>13</v>
      </c>
      <c r="F14" s="8">
        <f t="shared" si="0"/>
        <v>11.700000000000001</v>
      </c>
      <c r="G14" s="8">
        <f t="shared" si="1"/>
        <v>147.465</v>
      </c>
      <c r="H14" s="7">
        <v>14</v>
      </c>
      <c r="I14" s="8">
        <f t="shared" si="2"/>
        <v>1.4000000000000001</v>
      </c>
      <c r="J14" s="8">
        <f t="shared" si="3"/>
        <v>13.100000000000001</v>
      </c>
      <c r="K14" s="8">
        <v>13</v>
      </c>
    </row>
    <row r="15" spans="1:11" ht="13.5">
      <c r="A15" s="2">
        <v>3110100026</v>
      </c>
      <c r="B15" s="2">
        <v>39.5</v>
      </c>
      <c r="C15" s="2">
        <v>3.38</v>
      </c>
      <c r="D15" s="2">
        <v>3.35</v>
      </c>
      <c r="E15" s="7">
        <v>14</v>
      </c>
      <c r="F15" s="8">
        <f t="shared" si="0"/>
        <v>12.6</v>
      </c>
      <c r="G15" s="8">
        <f t="shared" si="1"/>
        <v>132.32500000000002</v>
      </c>
      <c r="H15" s="7">
        <v>17</v>
      </c>
      <c r="I15" s="8">
        <f t="shared" si="2"/>
        <v>1.7000000000000002</v>
      </c>
      <c r="J15" s="8">
        <f t="shared" si="3"/>
        <v>14.3</v>
      </c>
      <c r="K15" s="8">
        <v>14</v>
      </c>
    </row>
    <row r="16" spans="1:11" ht="13.5">
      <c r="A16" s="2">
        <v>3110100020</v>
      </c>
      <c r="B16" s="2">
        <v>52.5</v>
      </c>
      <c r="C16" s="2">
        <v>3.16</v>
      </c>
      <c r="D16" s="2">
        <v>3.02</v>
      </c>
      <c r="E16" s="7">
        <v>16</v>
      </c>
      <c r="F16" s="8">
        <f t="shared" si="0"/>
        <v>14.4</v>
      </c>
      <c r="G16" s="8">
        <f t="shared" si="1"/>
        <v>158.55</v>
      </c>
      <c r="H16" s="7">
        <v>8</v>
      </c>
      <c r="I16" s="8">
        <f t="shared" si="2"/>
        <v>0.8</v>
      </c>
      <c r="J16" s="8">
        <f t="shared" si="3"/>
        <v>15.200000000000001</v>
      </c>
      <c r="K16" s="8">
        <v>15</v>
      </c>
    </row>
    <row r="17" spans="1:11" ht="13.5">
      <c r="A17" s="2">
        <v>3110100032</v>
      </c>
      <c r="B17" s="2">
        <v>45</v>
      </c>
      <c r="C17" s="2">
        <v>3.21</v>
      </c>
      <c r="D17" s="2">
        <v>2.92</v>
      </c>
      <c r="E17" s="7">
        <v>15</v>
      </c>
      <c r="F17" s="8">
        <f t="shared" si="0"/>
        <v>13.5</v>
      </c>
      <c r="G17" s="8">
        <f t="shared" si="1"/>
        <v>131.4</v>
      </c>
      <c r="H17" s="7">
        <v>18</v>
      </c>
      <c r="I17" s="8">
        <f t="shared" si="2"/>
        <v>1.8</v>
      </c>
      <c r="J17" s="8">
        <f t="shared" si="3"/>
        <v>15.3</v>
      </c>
      <c r="K17" s="8">
        <v>16</v>
      </c>
    </row>
    <row r="18" spans="1:11" ht="13.5">
      <c r="A18" s="2">
        <v>3110100023</v>
      </c>
      <c r="B18" s="2">
        <v>55.5</v>
      </c>
      <c r="C18" s="2">
        <v>3.01</v>
      </c>
      <c r="D18" s="2">
        <v>2.98</v>
      </c>
      <c r="E18" s="7">
        <v>18</v>
      </c>
      <c r="F18" s="8">
        <f t="shared" si="0"/>
        <v>16.2</v>
      </c>
      <c r="G18" s="8">
        <f t="shared" si="1"/>
        <v>165.39</v>
      </c>
      <c r="H18" s="7">
        <v>5</v>
      </c>
      <c r="I18" s="8">
        <f t="shared" si="2"/>
        <v>0.5</v>
      </c>
      <c r="J18" s="8">
        <f t="shared" si="3"/>
        <v>16.7</v>
      </c>
      <c r="K18" s="8">
        <v>17</v>
      </c>
    </row>
    <row r="19" spans="1:11" ht="13.5">
      <c r="A19" s="2">
        <v>3110100019</v>
      </c>
      <c r="B19" s="2">
        <v>44</v>
      </c>
      <c r="C19" s="2">
        <v>3.14</v>
      </c>
      <c r="D19" s="2">
        <v>3.04</v>
      </c>
      <c r="E19" s="7">
        <v>17</v>
      </c>
      <c r="F19" s="8">
        <f t="shared" si="0"/>
        <v>15.3</v>
      </c>
      <c r="G19" s="8">
        <f t="shared" si="1"/>
        <v>133.76</v>
      </c>
      <c r="H19" s="7">
        <v>16</v>
      </c>
      <c r="I19" s="8">
        <f t="shared" si="2"/>
        <v>1.6</v>
      </c>
      <c r="J19" s="8">
        <f t="shared" si="3"/>
        <v>16.900000000000002</v>
      </c>
      <c r="K19" s="8">
        <v>18</v>
      </c>
    </row>
    <row r="20" spans="1:11" ht="13.5">
      <c r="A20" s="2">
        <v>3110100033</v>
      </c>
      <c r="B20" s="2">
        <v>40</v>
      </c>
      <c r="C20" s="2">
        <v>3.01</v>
      </c>
      <c r="D20" s="2">
        <v>2.87</v>
      </c>
      <c r="E20" s="7">
        <v>18</v>
      </c>
      <c r="F20" s="8">
        <f t="shared" si="0"/>
        <v>16.2</v>
      </c>
      <c r="G20" s="8">
        <f t="shared" si="1"/>
        <v>114.80000000000001</v>
      </c>
      <c r="H20" s="7">
        <v>20</v>
      </c>
      <c r="I20" s="8">
        <f t="shared" si="2"/>
        <v>2</v>
      </c>
      <c r="J20" s="8">
        <f t="shared" si="3"/>
        <v>18.2</v>
      </c>
      <c r="K20" s="8">
        <v>19</v>
      </c>
    </row>
    <row r="21" spans="1:11" ht="13.5">
      <c r="A21" s="2">
        <v>3110100035</v>
      </c>
      <c r="B21" s="2">
        <v>47</v>
      </c>
      <c r="C21" s="2">
        <v>2.97</v>
      </c>
      <c r="D21" s="2">
        <v>2.59</v>
      </c>
      <c r="E21" s="7">
        <v>20</v>
      </c>
      <c r="F21" s="8">
        <f t="shared" si="0"/>
        <v>18</v>
      </c>
      <c r="G21" s="8">
        <f t="shared" si="1"/>
        <v>121.72999999999999</v>
      </c>
      <c r="H21" s="7">
        <v>19</v>
      </c>
      <c r="I21" s="8">
        <f t="shared" si="2"/>
        <v>1.9000000000000001</v>
      </c>
      <c r="J21" s="8">
        <f t="shared" si="3"/>
        <v>19.9</v>
      </c>
      <c r="K21" s="8">
        <v>20</v>
      </c>
    </row>
    <row r="22" spans="1:11" ht="13.5">
      <c r="A22" s="2">
        <v>3100100002</v>
      </c>
      <c r="B22" s="2">
        <v>35</v>
      </c>
      <c r="C22" s="2">
        <v>2.26</v>
      </c>
      <c r="D22" s="2">
        <v>2.05</v>
      </c>
      <c r="E22" s="7">
        <v>21</v>
      </c>
      <c r="F22" s="8">
        <f t="shared" si="0"/>
        <v>18.900000000000002</v>
      </c>
      <c r="G22" s="8">
        <f t="shared" si="1"/>
        <v>71.75</v>
      </c>
      <c r="H22" s="7">
        <v>21</v>
      </c>
      <c r="I22" s="8">
        <f t="shared" si="2"/>
        <v>2.1</v>
      </c>
      <c r="J22" s="8">
        <f t="shared" si="3"/>
        <v>21.000000000000004</v>
      </c>
      <c r="K22" s="8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adim</dc:creator>
  <cp:keywords/>
  <dc:description/>
  <cp:lastModifiedBy>微软中国</cp:lastModifiedBy>
  <dcterms:created xsi:type="dcterms:W3CDTF">2015-09-22T03:25:43Z</dcterms:created>
  <dcterms:modified xsi:type="dcterms:W3CDTF">2015-09-24T09:09:13Z</dcterms:modified>
  <cp:category/>
  <cp:version/>
  <cp:contentType/>
  <cp:contentStatus/>
</cp:coreProperties>
</file>