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72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<sst xmlns="http://schemas.openxmlformats.org/spreadsheetml/2006/main" count="11" uniqueCount="11">
  <si>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学号</t>
  </si>
  <si>
    <t>学年获得总学分</t>
  </si>
  <si>
    <t>主修专业课程学年平均绩点</t>
  </si>
  <si>
    <t>所有课程学年平均绩点</t>
  </si>
  <si>
    <t>主修学年绩点排名</t>
  </si>
  <si>
    <t>主修学年绩点排名*0.9</t>
  </si>
  <si>
    <t>学年所有课程平均绩点*总学分</t>
  </si>
  <si>
    <t>（学年所有课程平均绩点*总学分）排名</t>
  </si>
  <si>
    <t>（学年所有课程平均绩点*总学分）排名*0.1</t>
  </si>
  <si>
    <t>综合排名值</t>
  </si>
  <si>
    <t>成绩排名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</si>
</sst>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18" sqref="K18"/>
    </sheetView>
  </sheetViews>
  <sheetFormatPr defaultColWidth="9.00390625" defaultRowHeight="13.5"/>
  <cols>
    <col min="1" max="1" width="11.00390625" style="1" customWidth="1"/>
    <col min="2" max="2" width="8.00390625" style="1" customWidth="1"/>
    <col min="3" max="3" width="11.625" style="1" customWidth="1"/>
    <col min="4" max="4" width="9.625" style="1" customWidth="1"/>
  </cols>
  <sheetData>
    <row r="1" spans="1:11" ht="60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3.5">
      <c r="A2" s="2">
        <v>3110103779</v>
      </c>
      <c r="B2" s="2">
        <v>41</v>
      </c>
      <c r="C2" s="2">
        <v>4.53</v>
      </c>
      <c r="D2" s="2">
        <v>4.53</v>
      </c>
      <c r="E2" s="7">
        <v>1</v>
      </c>
      <c r="F2" s="8">
        <f aca="true" t="shared" si="0" ref="F2:F20">SUM(E2*0.9)</f>
        <v>0.9</v>
      </c>
      <c r="G2" s="8">
        <f aca="true" t="shared" si="1" ref="G2:G20">SUM(B2*D2)</f>
        <v>185.73000000000002</v>
      </c>
      <c r="H2" s="7">
        <v>5</v>
      </c>
      <c r="I2" s="8">
        <f aca="true" t="shared" si="2" ref="I2:I20">SUM(H2*0.1)</f>
        <v>0.5</v>
      </c>
      <c r="J2" s="8">
        <f aca="true" t="shared" si="3" ref="J2:J20">SUM(F2+I2)</f>
        <v>1.4</v>
      </c>
      <c r="K2" s="8">
        <v>1</v>
      </c>
    </row>
    <row r="3" spans="1:11" ht="13.5">
      <c r="A3" s="2">
        <v>3110103809</v>
      </c>
      <c r="B3" s="2">
        <v>39.5</v>
      </c>
      <c r="C3" s="2">
        <v>4.45</v>
      </c>
      <c r="D3" s="2">
        <v>4.42</v>
      </c>
      <c r="E3" s="7">
        <v>2</v>
      </c>
      <c r="F3" s="8">
        <f t="shared" si="0"/>
        <v>1.8</v>
      </c>
      <c r="G3" s="8">
        <f t="shared" si="1"/>
        <v>174.59</v>
      </c>
      <c r="H3" s="7">
        <v>6</v>
      </c>
      <c r="I3" s="8">
        <f t="shared" si="2"/>
        <v>0.6000000000000001</v>
      </c>
      <c r="J3" s="8">
        <f t="shared" si="3"/>
        <v>2.4000000000000004</v>
      </c>
      <c r="K3" s="8">
        <v>2</v>
      </c>
    </row>
    <row r="4" spans="1:11" ht="13.5">
      <c r="A4" s="2">
        <v>3110103657</v>
      </c>
      <c r="B4" s="2">
        <v>44.5</v>
      </c>
      <c r="C4" s="2">
        <v>4.29</v>
      </c>
      <c r="D4" s="2">
        <v>4.26</v>
      </c>
      <c r="E4" s="7">
        <v>4</v>
      </c>
      <c r="F4" s="8">
        <f t="shared" si="0"/>
        <v>3.6</v>
      </c>
      <c r="G4" s="8">
        <f t="shared" si="1"/>
        <v>189.57</v>
      </c>
      <c r="H4" s="7">
        <v>4</v>
      </c>
      <c r="I4" s="8">
        <f t="shared" si="2"/>
        <v>0.4</v>
      </c>
      <c r="J4" s="8">
        <f t="shared" si="3"/>
        <v>4</v>
      </c>
      <c r="K4" s="8">
        <v>3</v>
      </c>
    </row>
    <row r="5" spans="1:11" ht="13.5">
      <c r="A5" s="2">
        <v>3110103670</v>
      </c>
      <c r="B5" s="2">
        <v>35</v>
      </c>
      <c r="C5" s="2">
        <v>4.4</v>
      </c>
      <c r="D5" s="2">
        <v>4.4</v>
      </c>
      <c r="E5" s="7">
        <v>3</v>
      </c>
      <c r="F5" s="8">
        <f t="shared" si="0"/>
        <v>2.7</v>
      </c>
      <c r="G5" s="8">
        <f t="shared" si="1"/>
        <v>154</v>
      </c>
      <c r="H5" s="7">
        <v>14</v>
      </c>
      <c r="I5" s="8">
        <f t="shared" si="2"/>
        <v>1.4000000000000001</v>
      </c>
      <c r="J5" s="8">
        <f t="shared" si="3"/>
        <v>4.1000000000000005</v>
      </c>
      <c r="K5" s="8">
        <v>4</v>
      </c>
    </row>
    <row r="6" spans="1:11" ht="13.5">
      <c r="A6" s="2">
        <v>3110103746</v>
      </c>
      <c r="B6" s="2">
        <v>50.5</v>
      </c>
      <c r="C6" s="2">
        <v>4.07</v>
      </c>
      <c r="D6" s="2">
        <v>4.04</v>
      </c>
      <c r="E6" s="7">
        <v>5</v>
      </c>
      <c r="F6" s="8">
        <f t="shared" si="0"/>
        <v>4.5</v>
      </c>
      <c r="G6" s="8">
        <f t="shared" si="1"/>
        <v>204.02</v>
      </c>
      <c r="H6" s="7">
        <v>1</v>
      </c>
      <c r="I6" s="8">
        <f t="shared" si="2"/>
        <v>0.1</v>
      </c>
      <c r="J6" s="8">
        <f t="shared" si="3"/>
        <v>4.6</v>
      </c>
      <c r="K6" s="8">
        <v>5</v>
      </c>
    </row>
    <row r="7" spans="1:11" ht="13.5">
      <c r="A7" s="2">
        <v>3110103689</v>
      </c>
      <c r="B7" s="2">
        <v>42.5</v>
      </c>
      <c r="C7" s="2">
        <v>4.05</v>
      </c>
      <c r="D7" s="2">
        <v>4.07</v>
      </c>
      <c r="E7" s="7">
        <v>6</v>
      </c>
      <c r="F7" s="8">
        <f t="shared" si="0"/>
        <v>5.4</v>
      </c>
      <c r="G7" s="8">
        <f t="shared" si="1"/>
        <v>172.97500000000002</v>
      </c>
      <c r="H7" s="7">
        <v>7</v>
      </c>
      <c r="I7" s="8">
        <f t="shared" si="2"/>
        <v>0.7000000000000001</v>
      </c>
      <c r="J7" s="8">
        <f t="shared" si="3"/>
        <v>6.1000000000000005</v>
      </c>
      <c r="K7" s="8">
        <v>6</v>
      </c>
    </row>
    <row r="8" spans="1:11" ht="13.5">
      <c r="A8" s="2">
        <v>3110103829</v>
      </c>
      <c r="B8" s="2">
        <v>39.5</v>
      </c>
      <c r="C8" s="2">
        <v>4.05</v>
      </c>
      <c r="D8" s="2">
        <v>4.05</v>
      </c>
      <c r="E8" s="7">
        <v>6</v>
      </c>
      <c r="F8" s="8">
        <f t="shared" si="0"/>
        <v>5.4</v>
      </c>
      <c r="G8" s="8">
        <f t="shared" si="1"/>
        <v>159.975</v>
      </c>
      <c r="H8" s="7">
        <v>12</v>
      </c>
      <c r="I8" s="8">
        <f t="shared" si="2"/>
        <v>1.2000000000000002</v>
      </c>
      <c r="J8" s="8">
        <f t="shared" si="3"/>
        <v>6.6000000000000005</v>
      </c>
      <c r="K8" s="8">
        <v>7</v>
      </c>
    </row>
    <row r="9" spans="1:11" ht="13.5">
      <c r="A9" s="2">
        <v>3110103772</v>
      </c>
      <c r="B9" s="2">
        <v>42.5</v>
      </c>
      <c r="C9" s="2">
        <v>4</v>
      </c>
      <c r="D9" s="2">
        <v>3.93</v>
      </c>
      <c r="E9" s="7">
        <v>8</v>
      </c>
      <c r="F9" s="8">
        <f t="shared" si="0"/>
        <v>7.2</v>
      </c>
      <c r="G9" s="8">
        <f t="shared" si="1"/>
        <v>167.025</v>
      </c>
      <c r="H9" s="7">
        <v>8</v>
      </c>
      <c r="I9" s="8">
        <f t="shared" si="2"/>
        <v>0.8</v>
      </c>
      <c r="J9" s="8">
        <f t="shared" si="3"/>
        <v>8</v>
      </c>
      <c r="K9" s="8">
        <v>8</v>
      </c>
    </row>
    <row r="10" spans="1:11" ht="13.5">
      <c r="A10" s="2">
        <v>3110103814</v>
      </c>
      <c r="B10" s="2">
        <v>52.5</v>
      </c>
      <c r="C10" s="2">
        <v>3.82</v>
      </c>
      <c r="D10" s="2">
        <v>3.82</v>
      </c>
      <c r="E10" s="7">
        <v>10</v>
      </c>
      <c r="F10" s="8">
        <f t="shared" si="0"/>
        <v>9</v>
      </c>
      <c r="G10" s="8">
        <f t="shared" si="1"/>
        <v>200.54999999999998</v>
      </c>
      <c r="H10" s="7">
        <v>2</v>
      </c>
      <c r="I10" s="8">
        <f t="shared" si="2"/>
        <v>0.2</v>
      </c>
      <c r="J10" s="8">
        <f t="shared" si="3"/>
        <v>9.2</v>
      </c>
      <c r="K10" s="8">
        <v>9</v>
      </c>
    </row>
    <row r="11" spans="1:11" ht="13.5">
      <c r="A11" s="2">
        <v>3110103703</v>
      </c>
      <c r="B11" s="2">
        <v>41</v>
      </c>
      <c r="C11" s="2">
        <v>3.95</v>
      </c>
      <c r="D11" s="2">
        <v>3.94</v>
      </c>
      <c r="E11" s="7">
        <v>9</v>
      </c>
      <c r="F11" s="8">
        <f t="shared" si="0"/>
        <v>8.1</v>
      </c>
      <c r="G11" s="8">
        <f t="shared" si="1"/>
        <v>161.54</v>
      </c>
      <c r="H11" s="7">
        <v>11</v>
      </c>
      <c r="I11" s="8">
        <f t="shared" si="2"/>
        <v>1.1</v>
      </c>
      <c r="J11" s="8">
        <f t="shared" si="3"/>
        <v>9.2</v>
      </c>
      <c r="K11" s="8">
        <v>9</v>
      </c>
    </row>
    <row r="12" spans="1:11" ht="13.5">
      <c r="A12" s="2">
        <v>3110103713</v>
      </c>
      <c r="B12" s="2">
        <v>44</v>
      </c>
      <c r="C12" s="2">
        <v>3.71</v>
      </c>
      <c r="D12" s="2">
        <v>3.72</v>
      </c>
      <c r="E12" s="7">
        <v>11</v>
      </c>
      <c r="F12" s="8">
        <f t="shared" si="0"/>
        <v>9.9</v>
      </c>
      <c r="G12" s="8">
        <f t="shared" si="1"/>
        <v>163.68</v>
      </c>
      <c r="H12" s="7">
        <v>10</v>
      </c>
      <c r="I12" s="8">
        <f t="shared" si="2"/>
        <v>1</v>
      </c>
      <c r="J12" s="8">
        <f t="shared" si="3"/>
        <v>10.9</v>
      </c>
      <c r="K12" s="8">
        <v>11</v>
      </c>
    </row>
    <row r="13" spans="1:11" ht="13.5">
      <c r="A13" s="2">
        <v>3110103632</v>
      </c>
      <c r="B13" s="2">
        <v>53</v>
      </c>
      <c r="C13" s="2">
        <v>3.68</v>
      </c>
      <c r="D13" s="2">
        <v>3.63</v>
      </c>
      <c r="E13" s="7">
        <v>13</v>
      </c>
      <c r="F13" s="8">
        <f t="shared" si="0"/>
        <v>11.700000000000001</v>
      </c>
      <c r="G13" s="8">
        <f t="shared" si="1"/>
        <v>192.39</v>
      </c>
      <c r="H13" s="7">
        <v>3</v>
      </c>
      <c r="I13" s="8">
        <f t="shared" si="2"/>
        <v>0.30000000000000004</v>
      </c>
      <c r="J13" s="8">
        <f t="shared" si="3"/>
        <v>12.000000000000002</v>
      </c>
      <c r="K13" s="8">
        <v>12</v>
      </c>
    </row>
    <row r="14" spans="1:11" ht="13.5">
      <c r="A14" s="2">
        <v>3110103692</v>
      </c>
      <c r="B14" s="2">
        <v>40.5</v>
      </c>
      <c r="C14" s="2">
        <v>3.69</v>
      </c>
      <c r="D14" s="2">
        <v>3.69</v>
      </c>
      <c r="E14" s="7">
        <v>12</v>
      </c>
      <c r="F14" s="8">
        <f t="shared" si="0"/>
        <v>10.8</v>
      </c>
      <c r="G14" s="8">
        <f t="shared" si="1"/>
        <v>149.445</v>
      </c>
      <c r="H14" s="7">
        <v>15</v>
      </c>
      <c r="I14" s="8">
        <f t="shared" si="2"/>
        <v>1.5</v>
      </c>
      <c r="J14" s="8">
        <f t="shared" si="3"/>
        <v>12.3</v>
      </c>
      <c r="K14" s="8">
        <v>13</v>
      </c>
    </row>
    <row r="15" spans="1:11" ht="13.5">
      <c r="A15" s="2">
        <v>3110103717</v>
      </c>
      <c r="B15" s="2">
        <v>45</v>
      </c>
      <c r="C15" s="2">
        <v>3.65</v>
      </c>
      <c r="D15" s="2">
        <v>3.65</v>
      </c>
      <c r="E15" s="7">
        <v>14</v>
      </c>
      <c r="F15" s="8">
        <f t="shared" si="0"/>
        <v>12.6</v>
      </c>
      <c r="G15" s="8">
        <f t="shared" si="1"/>
        <v>164.25</v>
      </c>
      <c r="H15" s="7">
        <v>9</v>
      </c>
      <c r="I15" s="8">
        <f t="shared" si="2"/>
        <v>0.9</v>
      </c>
      <c r="J15" s="8">
        <f t="shared" si="3"/>
        <v>13.5</v>
      </c>
      <c r="K15" s="8">
        <v>14</v>
      </c>
    </row>
    <row r="16" spans="1:11" ht="13.5">
      <c r="A16" s="2">
        <v>3110104203</v>
      </c>
      <c r="B16" s="2">
        <v>44</v>
      </c>
      <c r="C16" s="2">
        <v>3.63</v>
      </c>
      <c r="D16" s="2">
        <v>3.63</v>
      </c>
      <c r="E16" s="7">
        <v>15</v>
      </c>
      <c r="F16" s="8">
        <f t="shared" si="0"/>
        <v>13.5</v>
      </c>
      <c r="G16" s="8">
        <f t="shared" si="1"/>
        <v>159.72</v>
      </c>
      <c r="H16" s="7">
        <v>13</v>
      </c>
      <c r="I16" s="8">
        <f t="shared" si="2"/>
        <v>1.3</v>
      </c>
      <c r="J16" s="8">
        <f t="shared" si="3"/>
        <v>14.8</v>
      </c>
      <c r="K16" s="8">
        <v>15</v>
      </c>
    </row>
    <row r="17" spans="1:11" ht="13.5">
      <c r="A17" s="2">
        <v>3110103799</v>
      </c>
      <c r="B17" s="2">
        <v>40.5</v>
      </c>
      <c r="C17" s="2">
        <v>3.61</v>
      </c>
      <c r="D17" s="2">
        <v>3.58</v>
      </c>
      <c r="E17" s="7">
        <v>16</v>
      </c>
      <c r="F17" s="8">
        <f t="shared" si="0"/>
        <v>14.4</v>
      </c>
      <c r="G17" s="8">
        <f t="shared" si="1"/>
        <v>144.99</v>
      </c>
      <c r="H17" s="7">
        <v>16</v>
      </c>
      <c r="I17" s="8">
        <f t="shared" si="2"/>
        <v>1.6</v>
      </c>
      <c r="J17" s="8">
        <f t="shared" si="3"/>
        <v>16</v>
      </c>
      <c r="K17" s="8">
        <v>16</v>
      </c>
    </row>
    <row r="18" spans="1:11" ht="13.5">
      <c r="A18" s="2">
        <v>3110103637</v>
      </c>
      <c r="B18" s="2">
        <v>39.5</v>
      </c>
      <c r="C18" s="2">
        <v>3.55</v>
      </c>
      <c r="D18" s="2">
        <v>3.55</v>
      </c>
      <c r="E18" s="7">
        <v>17</v>
      </c>
      <c r="F18" s="8">
        <f t="shared" si="0"/>
        <v>15.3</v>
      </c>
      <c r="G18" s="8">
        <f t="shared" si="1"/>
        <v>140.225</v>
      </c>
      <c r="H18" s="7">
        <v>17</v>
      </c>
      <c r="I18" s="8">
        <f t="shared" si="2"/>
        <v>1.7000000000000002</v>
      </c>
      <c r="J18" s="8">
        <f t="shared" si="3"/>
        <v>17</v>
      </c>
      <c r="K18" s="8">
        <v>17</v>
      </c>
    </row>
    <row r="19" spans="1:11" ht="13.5">
      <c r="A19" s="2">
        <v>3110104715</v>
      </c>
      <c r="B19" s="2">
        <v>42.5</v>
      </c>
      <c r="C19" s="2">
        <v>3.22</v>
      </c>
      <c r="D19" s="2">
        <v>3.22</v>
      </c>
      <c r="E19" s="7">
        <v>18</v>
      </c>
      <c r="F19" s="8">
        <f t="shared" si="0"/>
        <v>16.2</v>
      </c>
      <c r="G19" s="8">
        <f t="shared" si="1"/>
        <v>136.85</v>
      </c>
      <c r="H19" s="7">
        <v>18</v>
      </c>
      <c r="I19" s="8">
        <f t="shared" si="2"/>
        <v>1.8</v>
      </c>
      <c r="J19" s="8">
        <f t="shared" si="3"/>
        <v>18</v>
      </c>
      <c r="K19" s="8">
        <v>18</v>
      </c>
    </row>
    <row r="20" spans="1:11" ht="13.5">
      <c r="A20" s="2">
        <v>3110103687</v>
      </c>
      <c r="B20" s="2">
        <v>37</v>
      </c>
      <c r="C20" s="2">
        <v>3.07</v>
      </c>
      <c r="D20" s="2">
        <v>3.07</v>
      </c>
      <c r="E20" s="7">
        <v>19</v>
      </c>
      <c r="F20" s="8">
        <f t="shared" si="0"/>
        <v>17.1</v>
      </c>
      <c r="G20" s="8">
        <f t="shared" si="1"/>
        <v>113.58999999999999</v>
      </c>
      <c r="H20" s="7">
        <v>19</v>
      </c>
      <c r="I20" s="8">
        <f t="shared" si="2"/>
        <v>1.9000000000000001</v>
      </c>
      <c r="J20" s="8">
        <f t="shared" si="3"/>
        <v>19</v>
      </c>
      <c r="K20" s="8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adim</dc:creator>
  <cp:keywords/>
  <dc:description/>
  <cp:lastModifiedBy>微软中国</cp:lastModifiedBy>
  <dcterms:created xsi:type="dcterms:W3CDTF">2015-09-22T03:23:16Z</dcterms:created>
  <dcterms:modified xsi:type="dcterms:W3CDTF">2015-09-24T09:11:28Z</dcterms:modified>
  <cp:category/>
  <cp:version/>
  <cp:contentType/>
  <cp:contentStatus/>
</cp:coreProperties>
</file>